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gina/OneDrive - Datenbeschützerin Regina Stoiber GmbH/Datenbeschuetzerin/I_Blog/Risikoanalyse/"/>
    </mc:Choice>
  </mc:AlternateContent>
  <xr:revisionPtr revIDLastSave="0" documentId="13_ncr:1_{9316D5DA-E4DB-0548-8569-59DA76C4663F}" xr6:coauthVersionLast="43" xr6:coauthVersionMax="43" xr10:uidLastSave="{00000000-0000-0000-0000-000000000000}"/>
  <bookViews>
    <workbookView xWindow="37360" yWindow="9220" windowWidth="55000" windowHeight="30140" tabRatio="500" xr2:uid="{00000000-000D-0000-FFFF-FFFF00000000}"/>
  </bookViews>
  <sheets>
    <sheet name="Risikoanalyse" sheetId="6" r:id="rId1"/>
    <sheet name="Risikodefinition" sheetId="14" r:id="rId2"/>
    <sheet name="Dokumenteninformaitonen" sheetId="13" r:id="rId3"/>
  </sheets>
  <definedNames>
    <definedName name="_xlnm._FilterDatabase" localSheetId="0" hidden="1">Risikoanalyse!$A$1:$J$4</definedName>
    <definedName name="IMP_0100_1">#REF!</definedName>
    <definedName name="IMP_0100_2">#REF!</definedName>
    <definedName name="IMP_0100_3">#REF!</definedName>
    <definedName name="IMP_0100_4">#REF!</definedName>
    <definedName name="IMP_1000_1">#REF!</definedName>
    <definedName name="IMP_1000_2">#REF!</definedName>
    <definedName name="IMP_1000_3">#REF!</definedName>
    <definedName name="IMP_1000_4">#REF!</definedName>
    <definedName name="IMP_2000_1">#REF!</definedName>
    <definedName name="IMP_2000_2">#REF!</definedName>
    <definedName name="IMP_2000_3">#REF!</definedName>
    <definedName name="IMP_2000_4">#REF!</definedName>
    <definedName name="IMP_2100_1">#REF!</definedName>
    <definedName name="IMP_2100_2">#REF!</definedName>
    <definedName name="IMP_2100_3">#REF!</definedName>
    <definedName name="IMP_2100_4">#REF!</definedName>
    <definedName name="IMP_2200_1">#REF!</definedName>
    <definedName name="IMP_2200_2">#REF!</definedName>
    <definedName name="IMP_2200_3">#REF!</definedName>
    <definedName name="IMP_2200_4">#REF!</definedName>
    <definedName name="IMP_2300_1">#REF!</definedName>
    <definedName name="IMP_2300_2">#REF!</definedName>
    <definedName name="IMP_2300_3">#REF!</definedName>
    <definedName name="IMP_2300_4">#REF!</definedName>
    <definedName name="IMP_3000_1">#REF!</definedName>
    <definedName name="IMP_3000_2">#REF!</definedName>
    <definedName name="IMP_3000_3">#REF!</definedName>
    <definedName name="IMP_3000_4">#REF!</definedName>
    <definedName name="IMP_4000_1">#REF!</definedName>
    <definedName name="IMP_4000_2">#REF!</definedName>
    <definedName name="IMP_4000_3">#REF!</definedName>
    <definedName name="IMP_4000_4">#REF!</definedName>
    <definedName name="IMP_5000_1">#REF!</definedName>
    <definedName name="IMP_5000_2">#REF!</definedName>
    <definedName name="IMP_5000_3">#REF!</definedName>
    <definedName name="IMP_5000_4">#REF!</definedName>
    <definedName name="IMP_6000_1">#REF!</definedName>
    <definedName name="IMP_6000_2">#REF!</definedName>
    <definedName name="IMP_6000_3">#REF!</definedName>
    <definedName name="IMP_6000_4">#REF!</definedName>
    <definedName name="IMP_AMA_1">#REF!</definedName>
    <definedName name="IMP_AMA_2">#REF!</definedName>
    <definedName name="IMP_AMA_3">#REF!</definedName>
    <definedName name="IMP_AMA_4">#REF!</definedName>
    <definedName name="IMP_APAC_1">#REF!</definedName>
    <definedName name="IMP_APAC_2">#REF!</definedName>
    <definedName name="IMP_APAC_3">#REF!</definedName>
    <definedName name="IMP_APAC_4">#REF!</definedName>
    <definedName name="IMP_APAC4">#REF!</definedName>
    <definedName name="IMP_EMEA_1">#REF!</definedName>
    <definedName name="IMP_EMEA_2">#REF!</definedName>
    <definedName name="IMP_EMEA_3">#REF!</definedName>
    <definedName name="IMP_EMEA_4">#REF!</definedName>
    <definedName name="IMP_group_1">#REF!</definedName>
    <definedName name="IMP_group_2">#REF!</definedName>
    <definedName name="IMP_group_3">#REF!</definedName>
    <definedName name="IMP_group_4">#REF!</definedName>
    <definedName name="IMP_na_1">#REF!</definedName>
    <definedName name="IMP_na_2">#REF!</definedName>
    <definedName name="IMP_na_3">#REF!</definedName>
    <definedName name="IMP_na_4">#REF!</definedName>
    <definedName name="Impact_1">#REF!</definedName>
    <definedName name="Impact_2">#REF!</definedName>
    <definedName name="Impact_3">#REF!</definedName>
    <definedName name="Impact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6" l="1"/>
  <c r="H3" i="6"/>
  <c r="H4" i="6"/>
  <c r="H5" i="6"/>
  <c r="H6" i="6"/>
  <c r="H7" i="6"/>
  <c r="H8" i="6"/>
  <c r="H9" i="6"/>
  <c r="F2" i="6"/>
  <c r="F3" i="6"/>
  <c r="F4" i="6"/>
  <c r="F5" i="6"/>
  <c r="F6" i="6"/>
  <c r="F7" i="6"/>
  <c r="F8" i="6"/>
  <c r="F9" i="6"/>
  <c r="F11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O2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H2" i="6"/>
  <c r="P3" i="6" l="1"/>
  <c r="P4" i="6"/>
  <c r="P5" i="6"/>
  <c r="P7" i="6"/>
  <c r="P8" i="6"/>
  <c r="P9" i="6"/>
  <c r="P11" i="6"/>
  <c r="P12" i="6"/>
  <c r="P13" i="6"/>
  <c r="P15" i="6"/>
  <c r="P16" i="6"/>
  <c r="P17" i="6"/>
  <c r="P19" i="6"/>
  <c r="P20" i="6"/>
  <c r="P21" i="6"/>
  <c r="P23" i="6"/>
  <c r="P24" i="6"/>
  <c r="P25" i="6"/>
  <c r="P27" i="6"/>
  <c r="P28" i="6"/>
  <c r="P29" i="6"/>
  <c r="P31" i="6"/>
  <c r="P32" i="6"/>
  <c r="P33" i="6"/>
  <c r="P35" i="6"/>
  <c r="P36" i="6"/>
  <c r="P37" i="6"/>
  <c r="P39" i="6"/>
  <c r="P40" i="6"/>
  <c r="P41" i="6"/>
  <c r="P43" i="6"/>
  <c r="P44" i="6"/>
  <c r="P45" i="6"/>
  <c r="P47" i="6"/>
  <c r="P48" i="6"/>
  <c r="P49" i="6"/>
  <c r="P51" i="6"/>
  <c r="P52" i="6"/>
  <c r="P53" i="6"/>
  <c r="P55" i="6"/>
  <c r="P56" i="6"/>
  <c r="P57" i="6"/>
  <c r="P59" i="6"/>
  <c r="P60" i="6"/>
  <c r="P61" i="6"/>
  <c r="P63" i="6"/>
  <c r="P64" i="6"/>
  <c r="P65" i="6"/>
  <c r="P67" i="6"/>
  <c r="P68" i="6"/>
  <c r="P69" i="6"/>
  <c r="P71" i="6"/>
  <c r="P72" i="6"/>
  <c r="P73" i="6"/>
  <c r="P75" i="6"/>
  <c r="P76" i="6"/>
  <c r="P77" i="6"/>
  <c r="P79" i="6"/>
  <c r="P80" i="6"/>
  <c r="P81" i="6"/>
  <c r="P83" i="6"/>
  <c r="P84" i="6"/>
  <c r="P85" i="6"/>
  <c r="P87" i="6"/>
  <c r="P88" i="6"/>
  <c r="P89" i="6"/>
  <c r="P91" i="6"/>
  <c r="P92" i="6"/>
  <c r="P93" i="6"/>
  <c r="P95" i="6"/>
  <c r="P96" i="6"/>
  <c r="P97" i="6"/>
  <c r="P99" i="6"/>
  <c r="P100" i="6"/>
  <c r="P101" i="6"/>
  <c r="P103" i="6"/>
  <c r="P104" i="6"/>
  <c r="P105" i="6"/>
  <c r="P107" i="6"/>
  <c r="P108" i="6"/>
  <c r="P109" i="6"/>
  <c r="P111" i="6"/>
  <c r="P112" i="6"/>
  <c r="P113" i="6"/>
  <c r="P115" i="6"/>
  <c r="P116" i="6"/>
  <c r="P117" i="6"/>
  <c r="P119" i="6"/>
  <c r="P120" i="6"/>
  <c r="P121" i="6"/>
  <c r="P123" i="6"/>
  <c r="P124" i="6"/>
  <c r="P125" i="6"/>
  <c r="P127" i="6"/>
  <c r="P128" i="6"/>
  <c r="P129" i="6"/>
  <c r="P131" i="6"/>
  <c r="P132" i="6"/>
  <c r="P133" i="6"/>
  <c r="P135" i="6"/>
  <c r="P136" i="6"/>
  <c r="P137" i="6"/>
  <c r="P139" i="6"/>
  <c r="P140" i="6"/>
  <c r="P141" i="6"/>
  <c r="P143" i="6"/>
  <c r="P144" i="6"/>
  <c r="P145" i="6"/>
  <c r="P147" i="6"/>
  <c r="P148" i="6"/>
  <c r="P149" i="6"/>
  <c r="P151" i="6"/>
  <c r="P152" i="6"/>
  <c r="P153" i="6"/>
  <c r="P155" i="6"/>
  <c r="P156" i="6"/>
  <c r="P157" i="6"/>
  <c r="P159" i="6"/>
  <c r="P160" i="6"/>
  <c r="P161" i="6"/>
  <c r="P163" i="6"/>
  <c r="P164" i="6"/>
  <c r="P165" i="6"/>
  <c r="P167" i="6"/>
  <c r="P168" i="6"/>
  <c r="P169" i="6"/>
  <c r="P171" i="6"/>
  <c r="P172" i="6"/>
  <c r="P173" i="6"/>
  <c r="P175" i="6"/>
  <c r="P176" i="6"/>
  <c r="P177" i="6"/>
  <c r="P179" i="6"/>
  <c r="P180" i="6"/>
  <c r="P181" i="6"/>
  <c r="P183" i="6"/>
  <c r="P184" i="6"/>
  <c r="P185" i="6"/>
  <c r="P187" i="6"/>
  <c r="P188" i="6"/>
  <c r="P189" i="6"/>
  <c r="P191" i="6"/>
  <c r="P192" i="6"/>
  <c r="P193" i="6"/>
  <c r="P195" i="6"/>
  <c r="P196" i="6"/>
  <c r="P197" i="6"/>
  <c r="P199" i="6"/>
  <c r="P200" i="6"/>
  <c r="P201" i="6"/>
  <c r="P203" i="6"/>
  <c r="P204" i="6"/>
  <c r="P205" i="6"/>
  <c r="P207" i="6"/>
  <c r="P208" i="6"/>
  <c r="P209" i="6"/>
  <c r="P211" i="6"/>
  <c r="P212" i="6"/>
  <c r="P213" i="6"/>
  <c r="P215" i="6"/>
  <c r="P214" i="6" l="1"/>
  <c r="P210" i="6"/>
  <c r="P206" i="6"/>
  <c r="P202" i="6"/>
  <c r="P198" i="6"/>
  <c r="P194" i="6"/>
  <c r="P190" i="6"/>
  <c r="P186" i="6"/>
  <c r="P182" i="6"/>
  <c r="P178" i="6"/>
  <c r="P174" i="6"/>
  <c r="P170" i="6"/>
  <c r="P166" i="6"/>
  <c r="P162" i="6"/>
  <c r="P158" i="6"/>
  <c r="P154" i="6"/>
  <c r="P150" i="6"/>
  <c r="P146" i="6"/>
  <c r="P142" i="6"/>
  <c r="P138" i="6"/>
  <c r="P134" i="6"/>
  <c r="P130" i="6"/>
  <c r="P126" i="6"/>
  <c r="P122" i="6"/>
  <c r="P118" i="6"/>
  <c r="P114" i="6"/>
  <c r="P110" i="6"/>
  <c r="P106" i="6"/>
  <c r="P102" i="6"/>
  <c r="P98" i="6"/>
  <c r="P94" i="6"/>
  <c r="P90" i="6"/>
  <c r="P86" i="6"/>
  <c r="P82" i="6"/>
  <c r="P78" i="6"/>
  <c r="P74" i="6"/>
  <c r="P70" i="6"/>
  <c r="P66" i="6"/>
  <c r="P62" i="6"/>
  <c r="P58" i="6"/>
  <c r="P54" i="6"/>
  <c r="P50" i="6"/>
  <c r="P46" i="6"/>
  <c r="P42" i="6"/>
  <c r="P38" i="6"/>
  <c r="P34" i="6"/>
  <c r="P30" i="6"/>
  <c r="P26" i="6"/>
  <c r="P22" i="6"/>
  <c r="P18" i="6"/>
  <c r="P14" i="6"/>
  <c r="P10" i="6"/>
  <c r="P6" i="6"/>
  <c r="P2" i="6"/>
  <c r="I68" i="6"/>
  <c r="I82" i="6"/>
  <c r="I85" i="6"/>
  <c r="I86" i="6"/>
  <c r="I90" i="6"/>
  <c r="I9" i="6"/>
  <c r="I13" i="6"/>
  <c r="I17" i="6"/>
  <c r="I21" i="6"/>
  <c r="I25" i="6"/>
  <c r="I29" i="6"/>
  <c r="I33" i="6"/>
  <c r="I37" i="6"/>
  <c r="I41" i="6"/>
  <c r="I42" i="6"/>
  <c r="I45" i="6"/>
  <c r="I49" i="6"/>
  <c r="I52" i="6"/>
  <c r="I53" i="6"/>
  <c r="I55" i="6"/>
  <c r="I56" i="6"/>
  <c r="I59" i="6"/>
  <c r="I61" i="6"/>
  <c r="I63" i="6"/>
  <c r="I64" i="6"/>
  <c r="I65" i="6"/>
  <c r="I67" i="6"/>
  <c r="I71" i="6"/>
  <c r="I75" i="6"/>
  <c r="I77" i="6"/>
  <c r="I79" i="6"/>
  <c r="I81" i="6"/>
  <c r="I84" i="6"/>
  <c r="I87" i="6"/>
  <c r="I88" i="6"/>
  <c r="I91" i="6"/>
  <c r="I93" i="6"/>
  <c r="I94" i="6"/>
  <c r="I95" i="6"/>
  <c r="I96" i="6"/>
  <c r="I5" i="6" l="1"/>
  <c r="I46" i="6"/>
  <c r="I66" i="6"/>
  <c r="I39" i="6"/>
  <c r="I35" i="6"/>
  <c r="I31" i="6"/>
  <c r="I27" i="6"/>
  <c r="I23" i="6"/>
  <c r="I19" i="6"/>
  <c r="I15" i="6"/>
  <c r="I11" i="6"/>
  <c r="I7" i="6"/>
  <c r="I69" i="6"/>
  <c r="I50" i="6"/>
  <c r="I43" i="6"/>
  <c r="I78" i="6"/>
  <c r="I74" i="6"/>
  <c r="I70" i="6"/>
  <c r="I62" i="6"/>
  <c r="I58" i="6"/>
  <c r="I54" i="6"/>
  <c r="I38" i="6"/>
  <c r="I34" i="6"/>
  <c r="I30" i="6"/>
  <c r="I26" i="6"/>
  <c r="I22" i="6"/>
  <c r="I18" i="6"/>
  <c r="I14" i="6"/>
  <c r="I10" i="6"/>
  <c r="I6" i="6"/>
  <c r="I47" i="6"/>
  <c r="I80" i="6"/>
  <c r="I72" i="6"/>
  <c r="I48" i="6"/>
  <c r="I44" i="6"/>
  <c r="I40" i="6"/>
  <c r="I36" i="6"/>
  <c r="I83" i="6"/>
  <c r="I51" i="6"/>
  <c r="I3" i="6"/>
  <c r="I89" i="6"/>
  <c r="I73" i="6"/>
  <c r="I57" i="6"/>
  <c r="I92" i="6"/>
  <c r="I76" i="6"/>
  <c r="I60" i="6"/>
  <c r="I32" i="6"/>
  <c r="I28" i="6"/>
  <c r="I24" i="6"/>
  <c r="I20" i="6"/>
  <c r="I16" i="6"/>
  <c r="I12" i="6"/>
  <c r="I8" i="6"/>
  <c r="I4" i="6"/>
  <c r="I2" i="6"/>
</calcChain>
</file>

<file path=xl/sharedStrings.xml><?xml version="1.0" encoding="utf-8"?>
<sst xmlns="http://schemas.openxmlformats.org/spreadsheetml/2006/main" count="81" uniqueCount="71">
  <si>
    <t>Risiko</t>
  </si>
  <si>
    <t>Geplante Zusatzmaßnahmen</t>
  </si>
  <si>
    <t>Status 
Zusatzmaßnahme</t>
  </si>
  <si>
    <t>Versionsnummer</t>
  </si>
  <si>
    <t>Erstellt durch</t>
  </si>
  <si>
    <t xml:space="preserve">Beschreibung der Änderung </t>
  </si>
  <si>
    <t>1.0</t>
  </si>
  <si>
    <t>Regina Stoiber</t>
  </si>
  <si>
    <t>Basisdokument</t>
  </si>
  <si>
    <t>hoch</t>
  </si>
  <si>
    <t>mittel</t>
  </si>
  <si>
    <t>gering</t>
  </si>
  <si>
    <t xml:space="preserve">Risiko </t>
  </si>
  <si>
    <t>2.0</t>
  </si>
  <si>
    <t>Datum der Änderung</t>
  </si>
  <si>
    <t>Katharina Stadler</t>
  </si>
  <si>
    <t>Überarbeiten der Formatierung</t>
  </si>
  <si>
    <t>Verantwortlich für  Zusatzmaßnahme</t>
  </si>
  <si>
    <t>1.1</t>
  </si>
  <si>
    <t>Anpassen für öffentliches Muster</t>
  </si>
  <si>
    <t>Risiko Szenario (Beschreibung eines möglichen Vorfalls)</t>
  </si>
  <si>
    <t>Beschreibung des Schadens ("…führt zu")</t>
  </si>
  <si>
    <t>Ursache / Grund für das Eintreten des Szenarios (= Schwachstelle)</t>
  </si>
  <si>
    <t>Schadensklasse</t>
  </si>
  <si>
    <t>Schadens-klasse</t>
  </si>
  <si>
    <t xml:space="preserve">Eintritts-wahrschein-lichkeit </t>
  </si>
  <si>
    <t>Schadens-klasse (neu)</t>
  </si>
  <si>
    <t>Eintritts-wahrscheinlich-keit (neu)</t>
  </si>
  <si>
    <t>Datum der Umsetzung</t>
  </si>
  <si>
    <t>Risikoeigner</t>
  </si>
  <si>
    <t>sehr hoch</t>
  </si>
  <si>
    <t>Finanzieller Schaden</t>
  </si>
  <si>
    <t>Ausfall Kernprozesse</t>
  </si>
  <si>
    <t>Reputationsschaden</t>
  </si>
  <si>
    <t>Auswirkungen auf natürliche Personen</t>
  </si>
  <si>
    <t>&lt; 5.000 €</t>
  </si>
  <si>
    <t>Minimale Verzögerungen in den nachfolgenden Prozessen (bis zu 2 Stunden)</t>
  </si>
  <si>
    <t>Vorfall ist nur internen Mitarbeitern bekannt. Keine medialen Auswirkungen</t>
  </si>
  <si>
    <t>Nachteile (wirtschaftlich, gesellschaftlich) im geringen Umfang für die Person</t>
  </si>
  <si>
    <t>Zwischen 5.000 € und 20.000 €</t>
  </si>
  <si>
    <t>Führt zu einer Verzögerung von ca. einen Tag bei den nachfolgenden internen Prozessen</t>
  </si>
  <si>
    <t>Regionale mediale Auswirkungen</t>
  </si>
  <si>
    <t>Finanzieller Schaden (nicht existenzgefährdend)</t>
  </si>
  <si>
    <t>Zwischen 20.000 € und 50.000 €</t>
  </si>
  <si>
    <t>Führt zu einer Verzögerung von mehr als einen Tag bei den nachfolgenden internen Prozessen</t>
  </si>
  <si>
    <t>Vorfall hat nationale Mediale Auswirkungen, negatives Images auch bei Stellenausschreibungen</t>
  </si>
  <si>
    <t>Identitätsdiebstahl, Diskriminierung</t>
  </si>
  <si>
    <t>&gt; 50.000 €</t>
  </si>
  <si>
    <t>Führt zu einer Verzögerung bei den geplanten Lieferzeiten; Kundentermine können nicht eingehalten werden </t>
  </si>
  <si>
    <t>Vorfall hat internationale mediale Auswirkungen, Verlust von Kunden</t>
  </si>
  <si>
    <t>Lebensgefahr, Existenzgefährdend</t>
  </si>
  <si>
    <t>Schätzung für die Zukunft</t>
  </si>
  <si>
    <t>Blick in die Vergangenheit</t>
  </si>
  <si>
    <t>Vorfall tritt frühestens in 6 Jahren oder später ein</t>
  </si>
  <si>
    <t>Vorfall bisher noch nie eingetreten bzw. vor über 6 Jahren eingetreten</t>
  </si>
  <si>
    <t>Vorfall tritt in den nächsten 4-6 Jahren ein</t>
  </si>
  <si>
    <t>Vorfall ist in den letzten 4-6 Jahren eingetreten</t>
  </si>
  <si>
    <t>Vorfall tritt in den nächsten 1-3 Jahren ein</t>
  </si>
  <si>
    <t>Vorfall ist in den letzten 1-3 Jahren eingetreten</t>
  </si>
  <si>
    <t>Vorfall tritt im nächsten Jahr ein</t>
  </si>
  <si>
    <t>Vorfall ist im letzten Jahr eingetreten</t>
  </si>
  <si>
    <t>Eintritts-wahrscheinlichkeit</t>
  </si>
  <si>
    <t>Wert</t>
  </si>
  <si>
    <t>Kaufmännischer Leiter</t>
  </si>
  <si>
    <t>Ausfall des Mitarbeiters für die Lohnbuchhaltung über mehrere Wochen.</t>
  </si>
  <si>
    <t>Lohnabrechnung kann nicht mehr durchgeführt werden. Es können keine Löhne mehr gezahlt werden.</t>
  </si>
  <si>
    <t xml:space="preserve">Mitarbeiter ist ohne Vertretung. Know How für die Lohnabrechnung liegt bei einer Person. </t>
  </si>
  <si>
    <t xml:space="preserve">Aufbau einer weiteren Person in der Lohnbuchhaltung. </t>
  </si>
  <si>
    <t>in Arbeit</t>
  </si>
  <si>
    <t>kaufmännischer Leiter</t>
  </si>
  <si>
    <t>Q3 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</si>
</sst>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8" formatCode="#,##0_ ;\-#,##0\ "/>
    <numFmt numFmtId="169" formatCode="[$-F800]dddd\,\ mmmm\ dd\,\ yyyy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name val="Verdana"/>
      <family val="2"/>
    </font>
    <font>
      <sz val="12"/>
      <name val="Calibri"/>
      <family val="2"/>
      <scheme val="minor"/>
    </font>
    <font>
      <b/>
      <sz val="12"/>
      <color theme="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4"/>
      <color theme="1"/>
      <name val="Calibri"/>
      <family val="2"/>
      <scheme val="minor"/>
    </font>
    <font>
      <sz val="12"/>
      <color rgb="FF691128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91128"/>
        <bgColor indexed="64"/>
      </patternFill>
    </fill>
    <fill>
      <patternFill patternType="solid">
        <fgColor rgb="FF114169"/>
        <bgColor indexed="64"/>
      </patternFill>
    </fill>
    <fill>
      <patternFill patternType="solid">
        <fgColor rgb="FFE8D4B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vertical="top" textRotation="90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10" fillId="4" borderId="7" xfId="164" applyFont="1" applyFill="1" applyBorder="1" applyAlignment="1">
      <alignment vertical="center" wrapText="1"/>
    </xf>
    <xf numFmtId="0" fontId="10" fillId="4" borderId="7" xfId="164" applyFont="1" applyFill="1" applyBorder="1" applyAlignment="1">
      <alignment horizontal="left" vertical="center" wrapText="1"/>
    </xf>
    <xf numFmtId="0" fontId="11" fillId="0" borderId="1" xfId="164" applyFont="1" applyBorder="1" applyAlignment="1">
      <alignment wrapText="1"/>
    </xf>
    <xf numFmtId="0" fontId="11" fillId="0" borderId="1" xfId="164" applyFont="1" applyBorder="1" applyAlignment="1">
      <alignment horizontal="left" wrapText="1"/>
    </xf>
    <xf numFmtId="168" fontId="8" fillId="4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Border="1" applyAlignment="1">
      <alignment vertical="top"/>
    </xf>
    <xf numFmtId="0" fontId="12" fillId="0" borderId="1" xfId="143" applyNumberFormat="1" applyFont="1" applyBorder="1" applyAlignment="1">
      <alignment vertical="top"/>
    </xf>
    <xf numFmtId="169" fontId="11" fillId="0" borderId="1" xfId="164" applyNumberFormat="1" applyFont="1" applyBorder="1" applyAlignment="1">
      <alignment horizontal="left" wrapText="1"/>
    </xf>
    <xf numFmtId="14" fontId="11" fillId="0" borderId="1" xfId="164" applyNumberFormat="1" applyFont="1" applyBorder="1" applyAlignment="1">
      <alignment horizontal="left" wrapText="1"/>
    </xf>
    <xf numFmtId="16" fontId="11" fillId="0" borderId="1" xfId="164" quotePrefix="1" applyNumberFormat="1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9" xfId="0" applyFont="1" applyBorder="1" applyAlignment="1">
      <alignment vertical="top"/>
    </xf>
    <xf numFmtId="0" fontId="2" fillId="6" borderId="8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164" fontId="0" fillId="0" borderId="8" xfId="0" applyNumberFormat="1" applyBorder="1" applyAlignment="1">
      <alignment vertical="top"/>
    </xf>
    <xf numFmtId="168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168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12" fillId="0" borderId="0" xfId="143" applyNumberFormat="1" applyFont="1" applyBorder="1" applyAlignment="1">
      <alignment vertical="top"/>
    </xf>
    <xf numFmtId="0" fontId="0" fillId="2" borderId="0" xfId="0" applyFill="1" applyBorder="1" applyAlignment="1">
      <alignment vertical="top"/>
    </xf>
    <xf numFmtId="0" fontId="7" fillId="0" borderId="6" xfId="0" applyFont="1" applyBorder="1" applyAlignment="1">
      <alignment vertical="top" wrapText="1"/>
    </xf>
    <xf numFmtId="168" fontId="0" fillId="0" borderId="1" xfId="0" applyNumberFormat="1" applyBorder="1" applyAlignment="1">
      <alignment vertical="top" wrapText="1"/>
    </xf>
    <xf numFmtId="0" fontId="12" fillId="0" borderId="1" xfId="143" applyNumberFormat="1" applyFon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</cellXfs>
  <cellStyles count="16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Standard" xfId="0" builtinId="0"/>
    <cellStyle name="Standard 2" xfId="164" xr:uid="{00000000-0005-0000-0000-0000A4000000}"/>
    <cellStyle name="Währung" xfId="143" builtinId="4"/>
  </cellStyles>
  <dxfs count="40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Trellis">
          <f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bottom style="double">
          <color auto="1"/>
        </bottom>
      </border>
    </dxf>
    <dxf>
      <fill>
        <patternFill>
          <bgColor theme="0" tint="-0.14996795556505021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Medium4">
    <tableStyle name="Grau - schlicht" pivot="0" count="3" xr9:uid="{00000000-0011-0000-FFFF-FFFF00000000}">
      <tableStyleElement type="wholeTable" dxfId="39"/>
      <tableStyleElement type="headerRow" dxfId="38"/>
      <tableStyleElement type="totalRow" dxfId="37"/>
    </tableStyle>
  </tableStyles>
  <colors>
    <mruColors>
      <color rgb="FFE8D4B3"/>
      <color rgb="FF691128"/>
      <color rgb="FF114169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18</xdr:row>
      <xdr:rowOff>12701</xdr:rowOff>
    </xdr:from>
    <xdr:to>
      <xdr:col>3</xdr:col>
      <xdr:colOff>588433</xdr:colOff>
      <xdr:row>33</xdr:row>
      <xdr:rowOff>63501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2E5CBF9-6324-3947-8238-88A2C39CF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9194801"/>
          <a:ext cx="4131733" cy="309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215"/>
  <sheetViews>
    <sheetView tabSelected="1" zoomScale="180" zoomScaleNormal="180" zoomScalePageLayoutView="80" workbookViewId="0">
      <selection activeCell="Q13" sqref="Q13"/>
    </sheetView>
  </sheetViews>
  <sheetFormatPr baseColWidth="10" defaultColWidth="10.83203125" defaultRowHeight="16"/>
  <cols>
    <col min="1" max="1" width="18.1640625" style="42" customWidth="1"/>
    <col min="2" max="4" width="26.1640625" style="43" customWidth="1"/>
    <col min="5" max="5" width="17.5" style="44" customWidth="1"/>
    <col min="6" max="6" width="0.33203125" style="45" hidden="1" customWidth="1"/>
    <col min="7" max="7" width="16.6640625" style="46" customWidth="1"/>
    <col min="8" max="8" width="0.33203125" style="46" hidden="1" customWidth="1"/>
    <col min="9" max="9" width="8" style="47" customWidth="1"/>
    <col min="10" max="10" width="2.5" style="48" customWidth="1"/>
    <col min="11" max="11" width="30.5" style="42" customWidth="1"/>
    <col min="12" max="12" width="15.1640625" style="42" customWidth="1"/>
    <col min="13" max="13" width="0.33203125" style="42" hidden="1" customWidth="1"/>
    <col min="14" max="14" width="23.33203125" style="42" customWidth="1"/>
    <col min="15" max="15" width="0.33203125" style="42" hidden="1" customWidth="1"/>
    <col min="16" max="16" width="8.33203125" style="42" customWidth="1"/>
    <col min="17" max="17" width="29.5" style="42" customWidth="1"/>
    <col min="18" max="18" width="25.6640625" style="42" customWidth="1"/>
    <col min="19" max="19" width="21.5" style="42" customWidth="1"/>
    <col min="20" max="20" width="4.33203125" style="42" bestFit="1" customWidth="1"/>
    <col min="21" max="21" width="20.5" style="42" customWidth="1"/>
    <col min="22" max="22" width="3.6640625" style="42" bestFit="1" customWidth="1"/>
    <col min="23" max="23" width="19.33203125" style="42" customWidth="1"/>
    <col min="24" max="16384" width="10.83203125" style="42"/>
  </cols>
  <sheetData>
    <row r="1" spans="1:19" s="11" customFormat="1" ht="68">
      <c r="A1" s="20" t="s">
        <v>29</v>
      </c>
      <c r="B1" s="12" t="s">
        <v>20</v>
      </c>
      <c r="C1" s="13" t="s">
        <v>21</v>
      </c>
      <c r="D1" s="13" t="s">
        <v>22</v>
      </c>
      <c r="E1" s="14" t="s">
        <v>24</v>
      </c>
      <c r="F1" s="26"/>
      <c r="G1" s="12" t="s">
        <v>25</v>
      </c>
      <c r="H1" s="12"/>
      <c r="I1" s="12" t="s">
        <v>12</v>
      </c>
      <c r="J1" s="10"/>
      <c r="K1" s="16" t="s">
        <v>1</v>
      </c>
      <c r="L1" s="16" t="s">
        <v>26</v>
      </c>
      <c r="M1" s="16"/>
      <c r="N1" s="16" t="s">
        <v>27</v>
      </c>
      <c r="O1" s="15"/>
      <c r="P1" s="16" t="s">
        <v>0</v>
      </c>
      <c r="Q1" s="17" t="s">
        <v>2</v>
      </c>
      <c r="R1" s="17" t="s">
        <v>17</v>
      </c>
      <c r="S1" s="17" t="s">
        <v>28</v>
      </c>
    </row>
    <row r="2" spans="1:19" s="4" customFormat="1" ht="68">
      <c r="A2" s="49" t="s">
        <v>63</v>
      </c>
      <c r="B2" s="53" t="s">
        <v>64</v>
      </c>
      <c r="C2" s="54" t="s">
        <v>65</v>
      </c>
      <c r="D2" s="54" t="s">
        <v>66</v>
      </c>
      <c r="E2" s="8" t="s">
        <v>10</v>
      </c>
      <c r="F2" s="27">
        <f>VLOOKUP(E2,Risikodefinition!$A$2:$B$5,2,)</f>
        <v>2</v>
      </c>
      <c r="G2" s="5" t="s">
        <v>9</v>
      </c>
      <c r="H2" s="50">
        <f>VLOOKUP(G2,Risikodefinition!$A$13:$B$16,2,)</f>
        <v>3</v>
      </c>
      <c r="I2" s="51">
        <f>F2*H2</f>
        <v>6</v>
      </c>
      <c r="J2" s="52"/>
      <c r="K2" s="4" t="s">
        <v>67</v>
      </c>
      <c r="L2" s="4" t="s">
        <v>11</v>
      </c>
      <c r="M2" s="27">
        <f>VLOOKUP(L2,Risikodefinition!$A$2:$B$5,2,)</f>
        <v>1</v>
      </c>
      <c r="N2" s="4" t="s">
        <v>9</v>
      </c>
      <c r="O2" s="50">
        <f>VLOOKUP(N2,Risikodefinition!$A$13:$B$16,2,)</f>
        <v>3</v>
      </c>
      <c r="P2" s="51">
        <f>M2*O2</f>
        <v>3</v>
      </c>
      <c r="Q2" s="4" t="s">
        <v>68</v>
      </c>
      <c r="R2" s="4" t="s">
        <v>69</v>
      </c>
      <c r="S2" s="4" t="s">
        <v>70</v>
      </c>
    </row>
    <row r="3" spans="1:19" s="3" customFormat="1">
      <c r="A3" s="21"/>
      <c r="B3" s="19"/>
      <c r="C3" s="18"/>
      <c r="D3" s="18"/>
      <c r="E3" s="7"/>
      <c r="F3" s="27" t="e">
        <f>VLOOKUP(E3,Risikodefinition!$A$2:$B$5,2,)</f>
        <v>#N/A</v>
      </c>
      <c r="G3" s="6"/>
      <c r="H3" s="27" t="e">
        <f>VLOOKUP(G3,Risikodefinition!$A$13:$B$16,2,)</f>
        <v>#N/A</v>
      </c>
      <c r="I3" s="28" t="e">
        <f>F3*H3</f>
        <v>#N/A</v>
      </c>
      <c r="J3" s="9"/>
      <c r="K3" s="4"/>
      <c r="M3" s="27" t="e">
        <f>VLOOKUP(L3,Risikodefinition!$A$2:$B$5,2,)</f>
        <v>#N/A</v>
      </c>
      <c r="O3" s="27" t="e">
        <f>VLOOKUP(N3,Risikodefinition!$A$13:$B$16,2,)</f>
        <v>#N/A</v>
      </c>
      <c r="P3" s="28" t="e">
        <f>M3*O3</f>
        <v>#N/A</v>
      </c>
    </row>
    <row r="4" spans="1:19" s="3" customFormat="1">
      <c r="A4" s="21"/>
      <c r="B4" s="19"/>
      <c r="C4" s="18"/>
      <c r="D4" s="18"/>
      <c r="E4" s="7"/>
      <c r="F4" s="27" t="e">
        <f>VLOOKUP(E4,Risikodefinition!$A$2:$B$5,2,)</f>
        <v>#N/A</v>
      </c>
      <c r="G4" s="6"/>
      <c r="H4" s="27" t="e">
        <f>VLOOKUP(G4,Risikodefinition!$A$13:$B$16,2,)</f>
        <v>#N/A</v>
      </c>
      <c r="I4" s="28" t="e">
        <f>F4*H4</f>
        <v>#N/A</v>
      </c>
      <c r="J4" s="9"/>
      <c r="K4" s="4"/>
      <c r="M4" s="27" t="e">
        <f>VLOOKUP(L4,Risikodefinition!$A$2:$B$5,2,)</f>
        <v>#N/A</v>
      </c>
      <c r="O4" s="27" t="e">
        <f>VLOOKUP(N4,Risikodefinition!$A$13:$B$16,2,)</f>
        <v>#N/A</v>
      </c>
      <c r="P4" s="28" t="e">
        <f>M4*O4</f>
        <v>#N/A</v>
      </c>
    </row>
    <row r="5" spans="1:19" s="3" customFormat="1">
      <c r="A5" s="21"/>
      <c r="B5" s="19"/>
      <c r="C5" s="18"/>
      <c r="D5" s="18"/>
      <c r="E5" s="7"/>
      <c r="F5" s="27" t="e">
        <f>VLOOKUP(E5,Risikodefinition!$A$2:$B$5,2,)</f>
        <v>#N/A</v>
      </c>
      <c r="G5" s="6"/>
      <c r="H5" s="27" t="e">
        <f>VLOOKUP(G5,Risikodefinition!$A$13:$B$16,2,)</f>
        <v>#N/A</v>
      </c>
      <c r="I5" s="28" t="e">
        <f>F5*H5</f>
        <v>#N/A</v>
      </c>
      <c r="J5" s="9"/>
      <c r="K5" s="4"/>
      <c r="M5" s="27" t="e">
        <f>VLOOKUP(L5,Risikodefinition!$A$2:$B$5,2,)</f>
        <v>#N/A</v>
      </c>
      <c r="O5" s="27" t="e">
        <f>VLOOKUP(N5,Risikodefinition!$A$13:$B$16,2,)</f>
        <v>#N/A</v>
      </c>
      <c r="P5" s="28" t="e">
        <f>M5*O5</f>
        <v>#N/A</v>
      </c>
    </row>
    <row r="6" spans="1:19" s="3" customFormat="1">
      <c r="A6" s="21"/>
      <c r="B6" s="19"/>
      <c r="C6" s="18"/>
      <c r="D6" s="18"/>
      <c r="E6" s="7"/>
      <c r="F6" s="27" t="e">
        <f>VLOOKUP(E6,Risikodefinition!$A$2:$B$5,2,)</f>
        <v>#N/A</v>
      </c>
      <c r="G6" s="6"/>
      <c r="H6" s="27" t="e">
        <f>VLOOKUP(G6,Risikodefinition!$A$13:$B$16,2,)</f>
        <v>#N/A</v>
      </c>
      <c r="I6" s="28" t="e">
        <f>F6*H6</f>
        <v>#N/A</v>
      </c>
      <c r="J6" s="9"/>
      <c r="K6" s="4"/>
      <c r="M6" s="27" t="e">
        <f>VLOOKUP(L6,Risikodefinition!$A$2:$B$5,2,)</f>
        <v>#N/A</v>
      </c>
      <c r="O6" s="27" t="e">
        <f>VLOOKUP(N6,Risikodefinition!$A$13:$B$16,2,)</f>
        <v>#N/A</v>
      </c>
      <c r="P6" s="28" t="e">
        <f>M6*O6</f>
        <v>#N/A</v>
      </c>
    </row>
    <row r="7" spans="1:19" s="3" customFormat="1">
      <c r="A7" s="21"/>
      <c r="B7" s="19"/>
      <c r="C7" s="18"/>
      <c r="D7" s="18"/>
      <c r="E7" s="7"/>
      <c r="F7" s="27" t="e">
        <f>VLOOKUP(E7,Risikodefinition!$A$2:$B$5,2,)</f>
        <v>#N/A</v>
      </c>
      <c r="G7" s="6"/>
      <c r="H7" s="27" t="e">
        <f>VLOOKUP(G7,Risikodefinition!$A$13:$B$16,2,)</f>
        <v>#N/A</v>
      </c>
      <c r="I7" s="28" t="e">
        <f>F7*H7</f>
        <v>#N/A</v>
      </c>
      <c r="J7" s="9"/>
      <c r="K7" s="4"/>
      <c r="M7" s="27" t="e">
        <f>VLOOKUP(L7,Risikodefinition!$A$2:$B$5,2,)</f>
        <v>#N/A</v>
      </c>
      <c r="O7" s="27" t="e">
        <f>VLOOKUP(N7,Risikodefinition!$A$13:$B$16,2,)</f>
        <v>#N/A</v>
      </c>
      <c r="P7" s="28" t="e">
        <f>M7*O7</f>
        <v>#N/A</v>
      </c>
    </row>
    <row r="8" spans="1:19" s="3" customFormat="1">
      <c r="A8" s="21"/>
      <c r="B8" s="19"/>
      <c r="C8" s="18"/>
      <c r="D8" s="18"/>
      <c r="E8" s="7"/>
      <c r="F8" s="27" t="e">
        <f>VLOOKUP(E8,Risikodefinition!$A$2:$B$5,2,)</f>
        <v>#N/A</v>
      </c>
      <c r="G8" s="6"/>
      <c r="H8" s="27" t="e">
        <f>VLOOKUP(G8,Risikodefinition!$A$13:$B$16,2,)</f>
        <v>#N/A</v>
      </c>
      <c r="I8" s="28" t="e">
        <f>F8*H8</f>
        <v>#N/A</v>
      </c>
      <c r="J8" s="9"/>
      <c r="K8" s="4"/>
      <c r="M8" s="27" t="e">
        <f>VLOOKUP(L8,Risikodefinition!$A$2:$B$5,2,)</f>
        <v>#N/A</v>
      </c>
      <c r="O8" s="27" t="e">
        <f>VLOOKUP(N8,Risikodefinition!$A$13:$B$16,2,)</f>
        <v>#N/A</v>
      </c>
      <c r="P8" s="28" t="e">
        <f>M8*O8</f>
        <v>#N/A</v>
      </c>
    </row>
    <row r="9" spans="1:19" s="3" customFormat="1">
      <c r="A9" s="21"/>
      <c r="B9" s="19"/>
      <c r="C9" s="18"/>
      <c r="D9" s="18"/>
      <c r="E9" s="7"/>
      <c r="F9" s="27" t="e">
        <f>VLOOKUP(E9,Risikodefinition!$A$2:$B$5,2,)</f>
        <v>#N/A</v>
      </c>
      <c r="G9" s="6"/>
      <c r="H9" s="27" t="e">
        <f>VLOOKUP(G9,Risikodefinition!$A$13:$B$16,2,)</f>
        <v>#N/A</v>
      </c>
      <c r="I9" s="28" t="e">
        <f>F9*H9</f>
        <v>#N/A</v>
      </c>
      <c r="J9" s="9"/>
      <c r="K9" s="4"/>
      <c r="M9" s="27" t="e">
        <f>VLOOKUP(L9,Risikodefinition!$A$2:$B$5,2,)</f>
        <v>#N/A</v>
      </c>
      <c r="O9" s="27" t="e">
        <f>VLOOKUP(N9,Risikodefinition!$A$13:$B$16,2,)</f>
        <v>#N/A</v>
      </c>
      <c r="P9" s="28" t="e">
        <f>M9*O9</f>
        <v>#N/A</v>
      </c>
    </row>
    <row r="10" spans="1:19" s="3" customFormat="1">
      <c r="A10" s="21"/>
      <c r="B10" s="19"/>
      <c r="C10" s="18"/>
      <c r="D10" s="18"/>
      <c r="E10" s="7"/>
      <c r="F10" s="27" t="e">
        <f>VLOOKUP(E10,Risikodefinition!$A$2:$B$5,2,)</f>
        <v>#N/A</v>
      </c>
      <c r="G10" s="6"/>
      <c r="H10" s="27" t="e">
        <f>VLOOKUP(G10,Risikodefinition!$A$13:$B$16,2,)</f>
        <v>#N/A</v>
      </c>
      <c r="I10" s="28" t="e">
        <f>F10*H10</f>
        <v>#N/A</v>
      </c>
      <c r="J10" s="9"/>
      <c r="K10" s="4"/>
      <c r="M10" s="27" t="e">
        <f>VLOOKUP(L10,Risikodefinition!$A$2:$B$5,2,)</f>
        <v>#N/A</v>
      </c>
      <c r="O10" s="27" t="e">
        <f>VLOOKUP(N10,Risikodefinition!$A$13:$B$16,2,)</f>
        <v>#N/A</v>
      </c>
      <c r="P10" s="28" t="e">
        <f>M10*O10</f>
        <v>#N/A</v>
      </c>
    </row>
    <row r="11" spans="1:19" s="3" customFormat="1">
      <c r="A11" s="21"/>
      <c r="B11" s="19"/>
      <c r="C11" s="18"/>
      <c r="D11" s="18"/>
      <c r="E11" s="7"/>
      <c r="F11" s="27" t="e">
        <f>VLOOKUP(E11,Risikodefinition!$A$2:$B$5,2,)</f>
        <v>#N/A</v>
      </c>
      <c r="G11" s="6"/>
      <c r="H11" s="27" t="e">
        <f>VLOOKUP(G11,Risikodefinition!$A$13:$B$16,2,)</f>
        <v>#N/A</v>
      </c>
      <c r="I11" s="28" t="e">
        <f>F11*H11</f>
        <v>#N/A</v>
      </c>
      <c r="J11" s="9"/>
      <c r="K11" s="4"/>
      <c r="M11" s="27" t="e">
        <f>VLOOKUP(L11,Risikodefinition!$A$2:$B$5,2,)</f>
        <v>#N/A</v>
      </c>
      <c r="O11" s="27" t="e">
        <f>VLOOKUP(N11,Risikodefinition!$A$13:$B$16,2,)</f>
        <v>#N/A</v>
      </c>
      <c r="P11" s="28" t="e">
        <f>M11*O11</f>
        <v>#N/A</v>
      </c>
    </row>
    <row r="12" spans="1:19" s="3" customFormat="1">
      <c r="A12" s="21"/>
      <c r="B12" s="19"/>
      <c r="C12" s="18"/>
      <c r="D12" s="18"/>
      <c r="E12" s="7"/>
      <c r="F12" s="27" t="e">
        <f>VLOOKUP(E12,Risikodefinition!$A$2:$B$5,2,)</f>
        <v>#N/A</v>
      </c>
      <c r="G12" s="6"/>
      <c r="H12" s="27" t="e">
        <f>VLOOKUP(G12,Risikodefinition!$A$13:$B$16,2,)</f>
        <v>#N/A</v>
      </c>
      <c r="I12" s="28" t="e">
        <f>F12*H12</f>
        <v>#N/A</v>
      </c>
      <c r="J12" s="9"/>
      <c r="K12" s="4"/>
      <c r="M12" s="27" t="e">
        <f>VLOOKUP(L12,Risikodefinition!$A$2:$B$5,2,)</f>
        <v>#N/A</v>
      </c>
      <c r="O12" s="27" t="e">
        <f>VLOOKUP(N12,Risikodefinition!$A$13:$B$16,2,)</f>
        <v>#N/A</v>
      </c>
      <c r="P12" s="28" t="e">
        <f>M12*O12</f>
        <v>#N/A</v>
      </c>
    </row>
    <row r="13" spans="1:19" s="3" customFormat="1">
      <c r="A13" s="21"/>
      <c r="B13" s="19"/>
      <c r="C13" s="18"/>
      <c r="D13" s="18"/>
      <c r="E13" s="7"/>
      <c r="F13" s="27" t="e">
        <f>VLOOKUP(E13,Risikodefinition!$A$2:$B$5,2,)</f>
        <v>#N/A</v>
      </c>
      <c r="G13" s="6"/>
      <c r="H13" s="27" t="e">
        <f>VLOOKUP(G13,Risikodefinition!$A$13:$B$16,2,)</f>
        <v>#N/A</v>
      </c>
      <c r="I13" s="28" t="e">
        <f>F13*H13</f>
        <v>#N/A</v>
      </c>
      <c r="J13" s="9"/>
      <c r="K13" s="4"/>
      <c r="M13" s="27" t="e">
        <f>VLOOKUP(L13,Risikodefinition!$A$2:$B$5,2,)</f>
        <v>#N/A</v>
      </c>
      <c r="O13" s="27" t="e">
        <f>VLOOKUP(N13,Risikodefinition!$A$13:$B$16,2,)</f>
        <v>#N/A</v>
      </c>
      <c r="P13" s="28" t="e">
        <f>M13*O13</f>
        <v>#N/A</v>
      </c>
    </row>
    <row r="14" spans="1:19" s="3" customFormat="1">
      <c r="A14" s="21"/>
      <c r="B14" s="19"/>
      <c r="C14" s="18"/>
      <c r="D14" s="18"/>
      <c r="E14" s="7"/>
      <c r="F14" s="27" t="e">
        <f>VLOOKUP(E14,Risikodefinition!$A$2:$B$5,2,)</f>
        <v>#N/A</v>
      </c>
      <c r="G14" s="6"/>
      <c r="H14" s="27" t="e">
        <f>VLOOKUP(G14,Risikodefinition!$A$13:$B$16,2,)</f>
        <v>#N/A</v>
      </c>
      <c r="I14" s="28" t="e">
        <f>F14*H14</f>
        <v>#N/A</v>
      </c>
      <c r="J14" s="9"/>
      <c r="K14" s="4"/>
      <c r="M14" s="27" t="e">
        <f>VLOOKUP(L14,Risikodefinition!$A$2:$B$5,2,)</f>
        <v>#N/A</v>
      </c>
      <c r="O14" s="27" t="e">
        <f>VLOOKUP(N14,Risikodefinition!$A$13:$B$16,2,)</f>
        <v>#N/A</v>
      </c>
      <c r="P14" s="28" t="e">
        <f>M14*O14</f>
        <v>#N/A</v>
      </c>
    </row>
    <row r="15" spans="1:19" s="3" customFormat="1">
      <c r="A15" s="21"/>
      <c r="B15" s="19"/>
      <c r="C15" s="18"/>
      <c r="D15" s="18"/>
      <c r="E15" s="7"/>
      <c r="F15" s="27" t="e">
        <f>VLOOKUP(E15,Risikodefinition!$A$2:$B$5,2,)</f>
        <v>#N/A</v>
      </c>
      <c r="G15" s="6"/>
      <c r="H15" s="27" t="e">
        <f>VLOOKUP(G15,Risikodefinition!$A$13:$B$16,2,)</f>
        <v>#N/A</v>
      </c>
      <c r="I15" s="28" t="e">
        <f>F15*H15</f>
        <v>#N/A</v>
      </c>
      <c r="J15" s="9"/>
      <c r="K15" s="4"/>
      <c r="M15" s="27" t="e">
        <f>VLOOKUP(L15,Risikodefinition!$A$2:$B$5,2,)</f>
        <v>#N/A</v>
      </c>
      <c r="O15" s="27" t="e">
        <f>VLOOKUP(N15,Risikodefinition!$A$13:$B$16,2,)</f>
        <v>#N/A</v>
      </c>
      <c r="P15" s="28" t="e">
        <f>M15*O15</f>
        <v>#N/A</v>
      </c>
    </row>
    <row r="16" spans="1:19" s="3" customFormat="1">
      <c r="A16" s="21"/>
      <c r="B16" s="19"/>
      <c r="C16" s="18"/>
      <c r="D16" s="18"/>
      <c r="E16" s="7"/>
      <c r="F16" s="27" t="e">
        <f>VLOOKUP(E16,Risikodefinition!$A$2:$B$5,2,)</f>
        <v>#N/A</v>
      </c>
      <c r="G16" s="6"/>
      <c r="H16" s="27" t="e">
        <f>VLOOKUP(G16,Risikodefinition!$A$13:$B$16,2,)</f>
        <v>#N/A</v>
      </c>
      <c r="I16" s="28" t="e">
        <f>F16*H16</f>
        <v>#N/A</v>
      </c>
      <c r="J16" s="9"/>
      <c r="K16" s="4"/>
      <c r="M16" s="27" t="e">
        <f>VLOOKUP(L16,Risikodefinition!$A$2:$B$5,2,)</f>
        <v>#N/A</v>
      </c>
      <c r="O16" s="27" t="e">
        <f>VLOOKUP(N16,Risikodefinition!$A$13:$B$16,2,)</f>
        <v>#N/A</v>
      </c>
      <c r="P16" s="28" t="e">
        <f>M16*O16</f>
        <v>#N/A</v>
      </c>
    </row>
    <row r="17" spans="1:16" s="3" customFormat="1">
      <c r="A17" s="21"/>
      <c r="B17" s="19"/>
      <c r="C17" s="18"/>
      <c r="D17" s="18"/>
      <c r="E17" s="7"/>
      <c r="F17" s="27" t="e">
        <f>VLOOKUP(E17,Risikodefinition!$A$2:$B$5,2,)</f>
        <v>#N/A</v>
      </c>
      <c r="G17" s="6"/>
      <c r="H17" s="27" t="e">
        <f>VLOOKUP(G17,Risikodefinition!$A$13:$B$16,2,)</f>
        <v>#N/A</v>
      </c>
      <c r="I17" s="28" t="e">
        <f>F17*H17</f>
        <v>#N/A</v>
      </c>
      <c r="J17" s="9"/>
      <c r="K17" s="4"/>
      <c r="M17" s="27" t="e">
        <f>VLOOKUP(L17,Risikodefinition!$A$2:$B$5,2,)</f>
        <v>#N/A</v>
      </c>
      <c r="O17" s="27" t="e">
        <f>VLOOKUP(N17,Risikodefinition!$A$13:$B$16,2,)</f>
        <v>#N/A</v>
      </c>
      <c r="P17" s="28" t="e">
        <f>M17*O17</f>
        <v>#N/A</v>
      </c>
    </row>
    <row r="18" spans="1:16" s="3" customFormat="1">
      <c r="A18" s="21"/>
      <c r="B18" s="19"/>
      <c r="C18" s="18"/>
      <c r="D18" s="18"/>
      <c r="E18" s="7"/>
      <c r="F18" s="27" t="e">
        <f>VLOOKUP(E18,Risikodefinition!$A$2:$B$5,2,)</f>
        <v>#N/A</v>
      </c>
      <c r="G18" s="6"/>
      <c r="H18" s="27" t="e">
        <f>VLOOKUP(G18,Risikodefinition!$A$13:$B$16,2,)</f>
        <v>#N/A</v>
      </c>
      <c r="I18" s="28" t="e">
        <f>F18*H18</f>
        <v>#N/A</v>
      </c>
      <c r="J18" s="9"/>
      <c r="K18" s="4"/>
      <c r="M18" s="27" t="e">
        <f>VLOOKUP(L18,Risikodefinition!$A$2:$B$5,2,)</f>
        <v>#N/A</v>
      </c>
      <c r="O18" s="27" t="e">
        <f>VLOOKUP(N18,Risikodefinition!$A$13:$B$16,2,)</f>
        <v>#N/A</v>
      </c>
      <c r="P18" s="28" t="e">
        <f>M18*O18</f>
        <v>#N/A</v>
      </c>
    </row>
    <row r="19" spans="1:16" s="3" customFormat="1">
      <c r="A19" s="21"/>
      <c r="B19" s="19"/>
      <c r="C19" s="18"/>
      <c r="D19" s="18"/>
      <c r="E19" s="7"/>
      <c r="F19" s="27" t="e">
        <f>VLOOKUP(E19,Risikodefinition!$A$2:$B$5,2,)</f>
        <v>#N/A</v>
      </c>
      <c r="G19" s="6"/>
      <c r="H19" s="27" t="e">
        <f>VLOOKUP(G19,Risikodefinition!$A$13:$B$16,2,)</f>
        <v>#N/A</v>
      </c>
      <c r="I19" s="28" t="e">
        <f>F19*H19</f>
        <v>#N/A</v>
      </c>
      <c r="J19" s="9"/>
      <c r="K19" s="4"/>
      <c r="M19" s="27" t="e">
        <f>VLOOKUP(L19,Risikodefinition!$A$2:$B$5,2,)</f>
        <v>#N/A</v>
      </c>
      <c r="O19" s="27" t="e">
        <f>VLOOKUP(N19,Risikodefinition!$A$13:$B$16,2,)</f>
        <v>#N/A</v>
      </c>
      <c r="P19" s="28" t="e">
        <f>M19*O19</f>
        <v>#N/A</v>
      </c>
    </row>
    <row r="20" spans="1:16" s="3" customFormat="1">
      <c r="A20" s="21"/>
      <c r="B20" s="19"/>
      <c r="C20" s="18"/>
      <c r="D20" s="18"/>
      <c r="E20" s="7"/>
      <c r="F20" s="27" t="e">
        <f>VLOOKUP(E20,Risikodefinition!$A$2:$B$5,2,)</f>
        <v>#N/A</v>
      </c>
      <c r="G20" s="6"/>
      <c r="H20" s="27" t="e">
        <f>VLOOKUP(G20,Risikodefinition!$A$13:$B$16,2,)</f>
        <v>#N/A</v>
      </c>
      <c r="I20" s="28" t="e">
        <f>F20*H20</f>
        <v>#N/A</v>
      </c>
      <c r="J20" s="9"/>
      <c r="K20" s="4"/>
      <c r="M20" s="27" t="e">
        <f>VLOOKUP(L20,Risikodefinition!$A$2:$B$5,2,)</f>
        <v>#N/A</v>
      </c>
      <c r="O20" s="27" t="e">
        <f>VLOOKUP(N20,Risikodefinition!$A$13:$B$16,2,)</f>
        <v>#N/A</v>
      </c>
      <c r="P20" s="28" t="e">
        <f>M20*O20</f>
        <v>#N/A</v>
      </c>
    </row>
    <row r="21" spans="1:16" s="3" customFormat="1">
      <c r="A21" s="21"/>
      <c r="B21" s="19"/>
      <c r="C21" s="18"/>
      <c r="D21" s="18"/>
      <c r="E21" s="7"/>
      <c r="F21" s="27" t="e">
        <f>VLOOKUP(E21,Risikodefinition!$A$2:$B$5,2,)</f>
        <v>#N/A</v>
      </c>
      <c r="G21" s="6"/>
      <c r="H21" s="27" t="e">
        <f>VLOOKUP(G21,Risikodefinition!$A$13:$B$16,2,)</f>
        <v>#N/A</v>
      </c>
      <c r="I21" s="28" t="e">
        <f>F21*H21</f>
        <v>#N/A</v>
      </c>
      <c r="J21" s="9"/>
      <c r="K21" s="4"/>
      <c r="M21" s="27" t="e">
        <f>VLOOKUP(L21,Risikodefinition!$A$2:$B$5,2,)</f>
        <v>#N/A</v>
      </c>
      <c r="O21" s="27" t="e">
        <f>VLOOKUP(N21,Risikodefinition!$A$13:$B$16,2,)</f>
        <v>#N/A</v>
      </c>
      <c r="P21" s="28" t="e">
        <f>M21*O21</f>
        <v>#N/A</v>
      </c>
    </row>
    <row r="22" spans="1:16" s="3" customFormat="1">
      <c r="A22" s="21"/>
      <c r="B22" s="19"/>
      <c r="C22" s="18"/>
      <c r="D22" s="18"/>
      <c r="E22" s="7"/>
      <c r="F22" s="27" t="e">
        <f>VLOOKUP(E22,Risikodefinition!$A$2:$B$5,2,)</f>
        <v>#N/A</v>
      </c>
      <c r="G22" s="6"/>
      <c r="H22" s="27" t="e">
        <f>VLOOKUP(G22,Risikodefinition!$A$13:$B$16,2,)</f>
        <v>#N/A</v>
      </c>
      <c r="I22" s="28" t="e">
        <f>F22*H22</f>
        <v>#N/A</v>
      </c>
      <c r="J22" s="9"/>
      <c r="K22" s="4"/>
      <c r="M22" s="27" t="e">
        <f>VLOOKUP(L22,Risikodefinition!$A$2:$B$5,2,)</f>
        <v>#N/A</v>
      </c>
      <c r="O22" s="27" t="e">
        <f>VLOOKUP(N22,Risikodefinition!$A$13:$B$16,2,)</f>
        <v>#N/A</v>
      </c>
      <c r="P22" s="28" t="e">
        <f>M22*O22</f>
        <v>#N/A</v>
      </c>
    </row>
    <row r="23" spans="1:16" s="3" customFormat="1">
      <c r="A23" s="21"/>
      <c r="B23" s="19"/>
      <c r="C23" s="18"/>
      <c r="D23" s="18"/>
      <c r="E23" s="7"/>
      <c r="F23" s="27" t="e">
        <f>VLOOKUP(E23,Risikodefinition!$A$2:$B$5,2,)</f>
        <v>#N/A</v>
      </c>
      <c r="G23" s="6"/>
      <c r="H23" s="27" t="e">
        <f>VLOOKUP(G23,Risikodefinition!$A$13:$B$16,2,)</f>
        <v>#N/A</v>
      </c>
      <c r="I23" s="28" t="e">
        <f>F23*H23</f>
        <v>#N/A</v>
      </c>
      <c r="J23" s="9"/>
      <c r="K23" s="4"/>
      <c r="M23" s="27" t="e">
        <f>VLOOKUP(L23,Risikodefinition!$A$2:$B$5,2,)</f>
        <v>#N/A</v>
      </c>
      <c r="O23" s="27" t="e">
        <f>VLOOKUP(N23,Risikodefinition!$A$13:$B$16,2,)</f>
        <v>#N/A</v>
      </c>
      <c r="P23" s="28" t="e">
        <f>M23*O23</f>
        <v>#N/A</v>
      </c>
    </row>
    <row r="24" spans="1:16" s="3" customFormat="1">
      <c r="A24" s="21"/>
      <c r="B24" s="19"/>
      <c r="C24" s="18"/>
      <c r="D24" s="18"/>
      <c r="E24" s="7"/>
      <c r="F24" s="27" t="e">
        <f>VLOOKUP(E24,Risikodefinition!$A$2:$B$5,2,)</f>
        <v>#N/A</v>
      </c>
      <c r="G24" s="6"/>
      <c r="H24" s="27" t="e">
        <f>VLOOKUP(G24,Risikodefinition!$A$13:$B$16,2,)</f>
        <v>#N/A</v>
      </c>
      <c r="I24" s="28" t="e">
        <f>F24*H24</f>
        <v>#N/A</v>
      </c>
      <c r="J24" s="9"/>
      <c r="K24" s="4"/>
      <c r="M24" s="27" t="e">
        <f>VLOOKUP(L24,Risikodefinition!$A$2:$B$5,2,)</f>
        <v>#N/A</v>
      </c>
      <c r="O24" s="27" t="e">
        <f>VLOOKUP(N24,Risikodefinition!$A$13:$B$16,2,)</f>
        <v>#N/A</v>
      </c>
      <c r="P24" s="28" t="e">
        <f>M24*O24</f>
        <v>#N/A</v>
      </c>
    </row>
    <row r="25" spans="1:16" s="3" customFormat="1">
      <c r="A25" s="21"/>
      <c r="B25" s="19"/>
      <c r="C25" s="18"/>
      <c r="D25" s="18"/>
      <c r="E25" s="7"/>
      <c r="F25" s="27" t="e">
        <f>VLOOKUP(E25,Risikodefinition!$A$2:$B$5,2,)</f>
        <v>#N/A</v>
      </c>
      <c r="G25" s="6"/>
      <c r="H25" s="27" t="e">
        <f>VLOOKUP(G25,Risikodefinition!$A$13:$B$16,2,)</f>
        <v>#N/A</v>
      </c>
      <c r="I25" s="28" t="e">
        <f>F25*H25</f>
        <v>#N/A</v>
      </c>
      <c r="J25" s="9"/>
      <c r="K25" s="4"/>
      <c r="M25" s="27" t="e">
        <f>VLOOKUP(L25,Risikodefinition!$A$2:$B$5,2,)</f>
        <v>#N/A</v>
      </c>
      <c r="O25" s="27" t="e">
        <f>VLOOKUP(N25,Risikodefinition!$A$13:$B$16,2,)</f>
        <v>#N/A</v>
      </c>
      <c r="P25" s="28" t="e">
        <f>M25*O25</f>
        <v>#N/A</v>
      </c>
    </row>
    <row r="26" spans="1:16" s="3" customFormat="1">
      <c r="A26" s="21"/>
      <c r="B26" s="19"/>
      <c r="C26" s="18"/>
      <c r="D26" s="18"/>
      <c r="E26" s="7"/>
      <c r="F26" s="27" t="e">
        <f>VLOOKUP(E26,Risikodefinition!$A$2:$B$5,2,)</f>
        <v>#N/A</v>
      </c>
      <c r="G26" s="6"/>
      <c r="H26" s="27" t="e">
        <f>VLOOKUP(G26,Risikodefinition!$A$13:$B$16,2,)</f>
        <v>#N/A</v>
      </c>
      <c r="I26" s="28" t="e">
        <f>F26*H26</f>
        <v>#N/A</v>
      </c>
      <c r="J26" s="9"/>
      <c r="K26" s="4"/>
      <c r="M26" s="27" t="e">
        <f>VLOOKUP(L26,Risikodefinition!$A$2:$B$5,2,)</f>
        <v>#N/A</v>
      </c>
      <c r="O26" s="27" t="e">
        <f>VLOOKUP(N26,Risikodefinition!$A$13:$B$16,2,)</f>
        <v>#N/A</v>
      </c>
      <c r="P26" s="28" t="e">
        <f>M26*O26</f>
        <v>#N/A</v>
      </c>
    </row>
    <row r="27" spans="1:16" s="3" customFormat="1">
      <c r="A27" s="21"/>
      <c r="B27" s="19"/>
      <c r="C27" s="18"/>
      <c r="D27" s="18"/>
      <c r="E27" s="7"/>
      <c r="F27" s="27" t="e">
        <f>VLOOKUP(E27,Risikodefinition!$A$2:$B$5,2,)</f>
        <v>#N/A</v>
      </c>
      <c r="G27" s="6"/>
      <c r="H27" s="27" t="e">
        <f>VLOOKUP(G27,Risikodefinition!$A$13:$B$16,2,)</f>
        <v>#N/A</v>
      </c>
      <c r="I27" s="28" t="e">
        <f>F27*H27</f>
        <v>#N/A</v>
      </c>
      <c r="J27" s="9"/>
      <c r="K27" s="4"/>
      <c r="M27" s="27" t="e">
        <f>VLOOKUP(L27,Risikodefinition!$A$2:$B$5,2,)</f>
        <v>#N/A</v>
      </c>
      <c r="O27" s="27" t="e">
        <f>VLOOKUP(N27,Risikodefinition!$A$13:$B$16,2,)</f>
        <v>#N/A</v>
      </c>
      <c r="P27" s="28" t="e">
        <f>M27*O27</f>
        <v>#N/A</v>
      </c>
    </row>
    <row r="28" spans="1:16" s="3" customFormat="1">
      <c r="A28" s="21"/>
      <c r="B28" s="19"/>
      <c r="C28" s="18"/>
      <c r="D28" s="18"/>
      <c r="E28" s="7"/>
      <c r="F28" s="27" t="e">
        <f>VLOOKUP(E28,Risikodefinition!$A$2:$B$5,2,)</f>
        <v>#N/A</v>
      </c>
      <c r="G28" s="6"/>
      <c r="H28" s="27" t="e">
        <f>VLOOKUP(G28,Risikodefinition!$A$13:$B$16,2,)</f>
        <v>#N/A</v>
      </c>
      <c r="I28" s="28" t="e">
        <f>F28*H28</f>
        <v>#N/A</v>
      </c>
      <c r="J28" s="9"/>
      <c r="K28" s="4"/>
      <c r="M28" s="27" t="e">
        <f>VLOOKUP(L28,Risikodefinition!$A$2:$B$5,2,)</f>
        <v>#N/A</v>
      </c>
      <c r="O28" s="27" t="e">
        <f>VLOOKUP(N28,Risikodefinition!$A$13:$B$16,2,)</f>
        <v>#N/A</v>
      </c>
      <c r="P28" s="28" t="e">
        <f>M28*O28</f>
        <v>#N/A</v>
      </c>
    </row>
    <row r="29" spans="1:16" s="3" customFormat="1">
      <c r="A29" s="21"/>
      <c r="B29" s="19"/>
      <c r="C29" s="18"/>
      <c r="D29" s="18"/>
      <c r="E29" s="7"/>
      <c r="F29" s="27" t="e">
        <f>VLOOKUP(E29,Risikodefinition!$A$2:$B$5,2,)</f>
        <v>#N/A</v>
      </c>
      <c r="G29" s="6"/>
      <c r="H29" s="27" t="e">
        <f>VLOOKUP(G29,Risikodefinition!$A$13:$B$16,2,)</f>
        <v>#N/A</v>
      </c>
      <c r="I29" s="28" t="e">
        <f>F29*H29</f>
        <v>#N/A</v>
      </c>
      <c r="J29" s="9"/>
      <c r="K29" s="4"/>
      <c r="M29" s="27" t="e">
        <f>VLOOKUP(L29,Risikodefinition!$A$2:$B$5,2,)</f>
        <v>#N/A</v>
      </c>
      <c r="O29" s="27" t="e">
        <f>VLOOKUP(N29,Risikodefinition!$A$13:$B$16,2,)</f>
        <v>#N/A</v>
      </c>
      <c r="P29" s="28" t="e">
        <f>M29*O29</f>
        <v>#N/A</v>
      </c>
    </row>
    <row r="30" spans="1:16" s="3" customFormat="1">
      <c r="A30" s="21"/>
      <c r="B30" s="19"/>
      <c r="C30" s="18"/>
      <c r="D30" s="18"/>
      <c r="E30" s="7"/>
      <c r="F30" s="27" t="e">
        <f>VLOOKUP(E30,Risikodefinition!$A$2:$B$5,2,)</f>
        <v>#N/A</v>
      </c>
      <c r="G30" s="6"/>
      <c r="H30" s="27" t="e">
        <f>VLOOKUP(G30,Risikodefinition!$A$13:$B$16,2,)</f>
        <v>#N/A</v>
      </c>
      <c r="I30" s="28" t="e">
        <f>F30*H30</f>
        <v>#N/A</v>
      </c>
      <c r="J30" s="9"/>
      <c r="K30" s="4"/>
      <c r="M30" s="27" t="e">
        <f>VLOOKUP(L30,Risikodefinition!$A$2:$B$5,2,)</f>
        <v>#N/A</v>
      </c>
      <c r="O30" s="27" t="e">
        <f>VLOOKUP(N30,Risikodefinition!$A$13:$B$16,2,)</f>
        <v>#N/A</v>
      </c>
      <c r="P30" s="28" t="e">
        <f>M30*O30</f>
        <v>#N/A</v>
      </c>
    </row>
    <row r="31" spans="1:16" s="3" customFormat="1">
      <c r="A31" s="21"/>
      <c r="B31" s="19"/>
      <c r="C31" s="18"/>
      <c r="D31" s="18"/>
      <c r="E31" s="7"/>
      <c r="F31" s="27" t="e">
        <f>VLOOKUP(E31,Risikodefinition!$A$2:$B$5,2,)</f>
        <v>#N/A</v>
      </c>
      <c r="G31" s="6"/>
      <c r="H31" s="27" t="e">
        <f>VLOOKUP(G31,Risikodefinition!$A$13:$B$16,2,)</f>
        <v>#N/A</v>
      </c>
      <c r="I31" s="28" t="e">
        <f>F31*H31</f>
        <v>#N/A</v>
      </c>
      <c r="J31" s="9"/>
      <c r="K31" s="4"/>
      <c r="M31" s="27" t="e">
        <f>VLOOKUP(L31,Risikodefinition!$A$2:$B$5,2,)</f>
        <v>#N/A</v>
      </c>
      <c r="O31" s="27" t="e">
        <f>VLOOKUP(N31,Risikodefinition!$A$13:$B$16,2,)</f>
        <v>#N/A</v>
      </c>
      <c r="P31" s="28" t="e">
        <f>M31*O31</f>
        <v>#N/A</v>
      </c>
    </row>
    <row r="32" spans="1:16" s="3" customFormat="1">
      <c r="A32" s="21"/>
      <c r="B32" s="19"/>
      <c r="C32" s="18"/>
      <c r="D32" s="18"/>
      <c r="E32" s="7"/>
      <c r="F32" s="27" t="e">
        <f>VLOOKUP(E32,Risikodefinition!$A$2:$B$5,2,)</f>
        <v>#N/A</v>
      </c>
      <c r="G32" s="6"/>
      <c r="H32" s="27" t="e">
        <f>VLOOKUP(G32,Risikodefinition!$A$13:$B$16,2,)</f>
        <v>#N/A</v>
      </c>
      <c r="I32" s="28" t="e">
        <f>F32*H32</f>
        <v>#N/A</v>
      </c>
      <c r="J32" s="9"/>
      <c r="K32" s="4"/>
      <c r="M32" s="27" t="e">
        <f>VLOOKUP(L32,Risikodefinition!$A$2:$B$5,2,)</f>
        <v>#N/A</v>
      </c>
      <c r="O32" s="27" t="e">
        <f>VLOOKUP(N32,Risikodefinition!$A$13:$B$16,2,)</f>
        <v>#N/A</v>
      </c>
      <c r="P32" s="28" t="e">
        <f>M32*O32</f>
        <v>#N/A</v>
      </c>
    </row>
    <row r="33" spans="1:16" s="3" customFormat="1">
      <c r="A33" s="21"/>
      <c r="B33" s="19"/>
      <c r="C33" s="18"/>
      <c r="D33" s="18"/>
      <c r="E33" s="7"/>
      <c r="F33" s="27" t="e">
        <f>VLOOKUP(E33,Risikodefinition!$A$2:$B$5,2,)</f>
        <v>#N/A</v>
      </c>
      <c r="G33" s="6"/>
      <c r="H33" s="27" t="e">
        <f>VLOOKUP(G33,Risikodefinition!$A$13:$B$16,2,)</f>
        <v>#N/A</v>
      </c>
      <c r="I33" s="28" t="e">
        <f>F33*H33</f>
        <v>#N/A</v>
      </c>
      <c r="J33" s="9"/>
      <c r="K33" s="4"/>
      <c r="M33" s="27" t="e">
        <f>VLOOKUP(L33,Risikodefinition!$A$2:$B$5,2,)</f>
        <v>#N/A</v>
      </c>
      <c r="O33" s="27" t="e">
        <f>VLOOKUP(N33,Risikodefinition!$A$13:$B$16,2,)</f>
        <v>#N/A</v>
      </c>
      <c r="P33" s="28" t="e">
        <f>M33*O33</f>
        <v>#N/A</v>
      </c>
    </row>
    <row r="34" spans="1:16" s="3" customFormat="1">
      <c r="A34" s="21"/>
      <c r="B34" s="19"/>
      <c r="C34" s="18"/>
      <c r="D34" s="18"/>
      <c r="E34" s="7"/>
      <c r="F34" s="27" t="e">
        <f>VLOOKUP(E34,Risikodefinition!$A$2:$B$5,2,)</f>
        <v>#N/A</v>
      </c>
      <c r="G34" s="6"/>
      <c r="H34" s="27" t="e">
        <f>VLOOKUP(G34,Risikodefinition!$A$13:$B$16,2,)</f>
        <v>#N/A</v>
      </c>
      <c r="I34" s="28" t="e">
        <f>F34*H34</f>
        <v>#N/A</v>
      </c>
      <c r="J34" s="9"/>
      <c r="K34" s="4"/>
      <c r="M34" s="27" t="e">
        <f>VLOOKUP(L34,Risikodefinition!$A$2:$B$5,2,)</f>
        <v>#N/A</v>
      </c>
      <c r="O34" s="27" t="e">
        <f>VLOOKUP(N34,Risikodefinition!$A$13:$B$16,2,)</f>
        <v>#N/A</v>
      </c>
      <c r="P34" s="28" t="e">
        <f>M34*O34</f>
        <v>#N/A</v>
      </c>
    </row>
    <row r="35" spans="1:16" s="3" customFormat="1">
      <c r="A35" s="21"/>
      <c r="B35" s="19"/>
      <c r="C35" s="18"/>
      <c r="D35" s="18"/>
      <c r="E35" s="7"/>
      <c r="F35" s="27" t="e">
        <f>VLOOKUP(E35,Risikodefinition!$A$2:$B$5,2,)</f>
        <v>#N/A</v>
      </c>
      <c r="G35" s="6"/>
      <c r="H35" s="27" t="e">
        <f>VLOOKUP(G35,Risikodefinition!$A$13:$B$16,2,)</f>
        <v>#N/A</v>
      </c>
      <c r="I35" s="28" t="e">
        <f>F35*H35</f>
        <v>#N/A</v>
      </c>
      <c r="J35" s="9"/>
      <c r="K35" s="4"/>
      <c r="M35" s="27" t="e">
        <f>VLOOKUP(L35,Risikodefinition!$A$2:$B$5,2,)</f>
        <v>#N/A</v>
      </c>
      <c r="O35" s="27" t="e">
        <f>VLOOKUP(N35,Risikodefinition!$A$13:$B$16,2,)</f>
        <v>#N/A</v>
      </c>
      <c r="P35" s="28" t="e">
        <f>M35*O35</f>
        <v>#N/A</v>
      </c>
    </row>
    <row r="36" spans="1:16" s="3" customFormat="1">
      <c r="A36" s="21"/>
      <c r="B36" s="19"/>
      <c r="C36" s="18"/>
      <c r="D36" s="18"/>
      <c r="E36" s="7"/>
      <c r="F36" s="27" t="e">
        <f>VLOOKUP(E36,Risikodefinition!$A$2:$B$5,2,)</f>
        <v>#N/A</v>
      </c>
      <c r="G36" s="6"/>
      <c r="H36" s="27" t="e">
        <f>VLOOKUP(G36,Risikodefinition!$A$13:$B$16,2,)</f>
        <v>#N/A</v>
      </c>
      <c r="I36" s="28" t="e">
        <f>F36*H36</f>
        <v>#N/A</v>
      </c>
      <c r="J36" s="9"/>
      <c r="K36" s="4"/>
      <c r="M36" s="27" t="e">
        <f>VLOOKUP(L36,Risikodefinition!$A$2:$B$5,2,)</f>
        <v>#N/A</v>
      </c>
      <c r="O36" s="27" t="e">
        <f>VLOOKUP(N36,Risikodefinition!$A$13:$B$16,2,)</f>
        <v>#N/A</v>
      </c>
      <c r="P36" s="28" t="e">
        <f>M36*O36</f>
        <v>#N/A</v>
      </c>
    </row>
    <row r="37" spans="1:16" s="3" customFormat="1">
      <c r="A37" s="21"/>
      <c r="B37" s="19"/>
      <c r="C37" s="18"/>
      <c r="D37" s="18"/>
      <c r="E37" s="7"/>
      <c r="F37" s="27" t="e">
        <f>VLOOKUP(E37,Risikodefinition!$A$2:$B$5,2,)</f>
        <v>#N/A</v>
      </c>
      <c r="G37" s="6"/>
      <c r="H37" s="27" t="e">
        <f>VLOOKUP(G37,Risikodefinition!$A$13:$B$16,2,)</f>
        <v>#N/A</v>
      </c>
      <c r="I37" s="28" t="e">
        <f>F37*H37</f>
        <v>#N/A</v>
      </c>
      <c r="J37" s="9"/>
      <c r="K37" s="4"/>
      <c r="M37" s="27" t="e">
        <f>VLOOKUP(L37,Risikodefinition!$A$2:$B$5,2,)</f>
        <v>#N/A</v>
      </c>
      <c r="O37" s="27" t="e">
        <f>VLOOKUP(N37,Risikodefinition!$A$13:$B$16,2,)</f>
        <v>#N/A</v>
      </c>
      <c r="P37" s="28" t="e">
        <f>M37*O37</f>
        <v>#N/A</v>
      </c>
    </row>
    <row r="38" spans="1:16" s="3" customFormat="1">
      <c r="A38" s="21"/>
      <c r="B38" s="19"/>
      <c r="C38" s="18"/>
      <c r="D38" s="18"/>
      <c r="E38" s="7"/>
      <c r="F38" s="27" t="e">
        <f>VLOOKUP(E38,Risikodefinition!$A$2:$B$5,2,)</f>
        <v>#N/A</v>
      </c>
      <c r="G38" s="6"/>
      <c r="H38" s="27" t="e">
        <f>VLOOKUP(G38,Risikodefinition!$A$13:$B$16,2,)</f>
        <v>#N/A</v>
      </c>
      <c r="I38" s="28" t="e">
        <f>F38*H38</f>
        <v>#N/A</v>
      </c>
      <c r="J38" s="9"/>
      <c r="K38" s="4"/>
      <c r="M38" s="27" t="e">
        <f>VLOOKUP(L38,Risikodefinition!$A$2:$B$5,2,)</f>
        <v>#N/A</v>
      </c>
      <c r="O38" s="27" t="e">
        <f>VLOOKUP(N38,Risikodefinition!$A$13:$B$16,2,)</f>
        <v>#N/A</v>
      </c>
      <c r="P38" s="28" t="e">
        <f>M38*O38</f>
        <v>#N/A</v>
      </c>
    </row>
    <row r="39" spans="1:16" s="3" customFormat="1">
      <c r="A39" s="21"/>
      <c r="B39" s="19"/>
      <c r="C39" s="18"/>
      <c r="D39" s="18"/>
      <c r="E39" s="7"/>
      <c r="F39" s="27" t="e">
        <f>VLOOKUP(E39,Risikodefinition!$A$2:$B$5,2,)</f>
        <v>#N/A</v>
      </c>
      <c r="G39" s="6"/>
      <c r="H39" s="27" t="e">
        <f>VLOOKUP(G39,Risikodefinition!$A$13:$B$16,2,)</f>
        <v>#N/A</v>
      </c>
      <c r="I39" s="28" t="e">
        <f>F39*H39</f>
        <v>#N/A</v>
      </c>
      <c r="J39" s="9"/>
      <c r="K39" s="4"/>
      <c r="M39" s="27" t="e">
        <f>VLOOKUP(L39,Risikodefinition!$A$2:$B$5,2,)</f>
        <v>#N/A</v>
      </c>
      <c r="O39" s="27" t="e">
        <f>VLOOKUP(N39,Risikodefinition!$A$13:$B$16,2,)</f>
        <v>#N/A</v>
      </c>
      <c r="P39" s="28" t="e">
        <f>M39*O39</f>
        <v>#N/A</v>
      </c>
    </row>
    <row r="40" spans="1:16" s="3" customFormat="1">
      <c r="A40" s="21"/>
      <c r="B40" s="19"/>
      <c r="C40" s="18"/>
      <c r="D40" s="18"/>
      <c r="E40" s="7"/>
      <c r="F40" s="27" t="e">
        <f>VLOOKUP(E40,Risikodefinition!$A$2:$B$5,2,)</f>
        <v>#N/A</v>
      </c>
      <c r="G40" s="6"/>
      <c r="H40" s="27" t="e">
        <f>VLOOKUP(G40,Risikodefinition!$A$13:$B$16,2,)</f>
        <v>#N/A</v>
      </c>
      <c r="I40" s="28" t="e">
        <f>F40*H40</f>
        <v>#N/A</v>
      </c>
      <c r="J40" s="9"/>
      <c r="K40" s="4"/>
      <c r="M40" s="27" t="e">
        <f>VLOOKUP(L40,Risikodefinition!$A$2:$B$5,2,)</f>
        <v>#N/A</v>
      </c>
      <c r="O40" s="27" t="e">
        <f>VLOOKUP(N40,Risikodefinition!$A$13:$B$16,2,)</f>
        <v>#N/A</v>
      </c>
      <c r="P40" s="28" t="e">
        <f>M40*O40</f>
        <v>#N/A</v>
      </c>
    </row>
    <row r="41" spans="1:16" s="3" customFormat="1">
      <c r="A41" s="21"/>
      <c r="B41" s="19"/>
      <c r="C41" s="18"/>
      <c r="D41" s="18"/>
      <c r="E41" s="7"/>
      <c r="F41" s="27" t="e">
        <f>VLOOKUP(E41,Risikodefinition!$A$2:$B$5,2,)</f>
        <v>#N/A</v>
      </c>
      <c r="G41" s="6"/>
      <c r="H41" s="27" t="e">
        <f>VLOOKUP(G41,Risikodefinition!$A$13:$B$16,2,)</f>
        <v>#N/A</v>
      </c>
      <c r="I41" s="28" t="e">
        <f>F41*H41</f>
        <v>#N/A</v>
      </c>
      <c r="J41" s="9"/>
      <c r="K41" s="4"/>
      <c r="M41" s="27" t="e">
        <f>VLOOKUP(L41,Risikodefinition!$A$2:$B$5,2,)</f>
        <v>#N/A</v>
      </c>
      <c r="O41" s="27" t="e">
        <f>VLOOKUP(N41,Risikodefinition!$A$13:$B$16,2,)</f>
        <v>#N/A</v>
      </c>
      <c r="P41" s="28" t="e">
        <f>M41*O41</f>
        <v>#N/A</v>
      </c>
    </row>
    <row r="42" spans="1:16" s="3" customFormat="1">
      <c r="A42" s="21"/>
      <c r="B42" s="19"/>
      <c r="C42" s="18"/>
      <c r="D42" s="18"/>
      <c r="E42" s="7"/>
      <c r="F42" s="27" t="e">
        <f>VLOOKUP(E42,Risikodefinition!$A$2:$B$5,2,)</f>
        <v>#N/A</v>
      </c>
      <c r="G42" s="6"/>
      <c r="H42" s="27" t="e">
        <f>VLOOKUP(G42,Risikodefinition!$A$13:$B$16,2,)</f>
        <v>#N/A</v>
      </c>
      <c r="I42" s="28" t="e">
        <f>F42*H42</f>
        <v>#N/A</v>
      </c>
      <c r="J42" s="9"/>
      <c r="K42" s="4"/>
      <c r="M42" s="27" t="e">
        <f>VLOOKUP(L42,Risikodefinition!$A$2:$B$5,2,)</f>
        <v>#N/A</v>
      </c>
      <c r="O42" s="27" t="e">
        <f>VLOOKUP(N42,Risikodefinition!$A$13:$B$16,2,)</f>
        <v>#N/A</v>
      </c>
      <c r="P42" s="28" t="e">
        <f>M42*O42</f>
        <v>#N/A</v>
      </c>
    </row>
    <row r="43" spans="1:16" s="3" customFormat="1">
      <c r="A43" s="21"/>
      <c r="B43" s="19"/>
      <c r="C43" s="18"/>
      <c r="D43" s="18"/>
      <c r="E43" s="7"/>
      <c r="F43" s="27" t="e">
        <f>VLOOKUP(E43,Risikodefinition!$A$2:$B$5,2,)</f>
        <v>#N/A</v>
      </c>
      <c r="G43" s="6"/>
      <c r="H43" s="27" t="e">
        <f>VLOOKUP(G43,Risikodefinition!$A$13:$B$16,2,)</f>
        <v>#N/A</v>
      </c>
      <c r="I43" s="28" t="e">
        <f>F43*H43</f>
        <v>#N/A</v>
      </c>
      <c r="J43" s="9"/>
      <c r="K43" s="4"/>
      <c r="M43" s="27" t="e">
        <f>VLOOKUP(L43,Risikodefinition!$A$2:$B$5,2,)</f>
        <v>#N/A</v>
      </c>
      <c r="O43" s="27" t="e">
        <f>VLOOKUP(N43,Risikodefinition!$A$13:$B$16,2,)</f>
        <v>#N/A</v>
      </c>
      <c r="P43" s="28" t="e">
        <f>M43*O43</f>
        <v>#N/A</v>
      </c>
    </row>
    <row r="44" spans="1:16" s="3" customFormat="1">
      <c r="A44" s="21"/>
      <c r="B44" s="19"/>
      <c r="C44" s="18"/>
      <c r="D44" s="18"/>
      <c r="E44" s="7"/>
      <c r="F44" s="27" t="e">
        <f>VLOOKUP(E44,Risikodefinition!$A$2:$B$5,2,)</f>
        <v>#N/A</v>
      </c>
      <c r="G44" s="6"/>
      <c r="H44" s="27" t="e">
        <f>VLOOKUP(G44,Risikodefinition!$A$13:$B$16,2,)</f>
        <v>#N/A</v>
      </c>
      <c r="I44" s="28" t="e">
        <f>F44*H44</f>
        <v>#N/A</v>
      </c>
      <c r="J44" s="9"/>
      <c r="K44" s="4"/>
      <c r="M44" s="27" t="e">
        <f>VLOOKUP(L44,Risikodefinition!$A$2:$B$5,2,)</f>
        <v>#N/A</v>
      </c>
      <c r="O44" s="27" t="e">
        <f>VLOOKUP(N44,Risikodefinition!$A$13:$B$16,2,)</f>
        <v>#N/A</v>
      </c>
      <c r="P44" s="28" t="e">
        <f>M44*O44</f>
        <v>#N/A</v>
      </c>
    </row>
    <row r="45" spans="1:16" s="3" customFormat="1">
      <c r="A45" s="21"/>
      <c r="B45" s="19"/>
      <c r="C45" s="18"/>
      <c r="D45" s="18"/>
      <c r="E45" s="7"/>
      <c r="F45" s="27" t="e">
        <f>VLOOKUP(E45,Risikodefinition!$A$2:$B$5,2,)</f>
        <v>#N/A</v>
      </c>
      <c r="G45" s="6"/>
      <c r="H45" s="27" t="e">
        <f>VLOOKUP(G45,Risikodefinition!$A$13:$B$16,2,)</f>
        <v>#N/A</v>
      </c>
      <c r="I45" s="28" t="e">
        <f>F45*H45</f>
        <v>#N/A</v>
      </c>
      <c r="J45" s="9"/>
      <c r="K45" s="4"/>
      <c r="M45" s="27" t="e">
        <f>VLOOKUP(L45,Risikodefinition!$A$2:$B$5,2,)</f>
        <v>#N/A</v>
      </c>
      <c r="O45" s="27" t="e">
        <f>VLOOKUP(N45,Risikodefinition!$A$13:$B$16,2,)</f>
        <v>#N/A</v>
      </c>
      <c r="P45" s="28" t="e">
        <f>M45*O45</f>
        <v>#N/A</v>
      </c>
    </row>
    <row r="46" spans="1:16" s="3" customFormat="1">
      <c r="A46" s="21"/>
      <c r="B46" s="19"/>
      <c r="C46" s="18"/>
      <c r="D46" s="18"/>
      <c r="E46" s="7"/>
      <c r="F46" s="27" t="e">
        <f>VLOOKUP(E46,Risikodefinition!$A$2:$B$5,2,)</f>
        <v>#N/A</v>
      </c>
      <c r="G46" s="6"/>
      <c r="H46" s="27" t="e">
        <f>VLOOKUP(G46,Risikodefinition!$A$13:$B$16,2,)</f>
        <v>#N/A</v>
      </c>
      <c r="I46" s="28" t="e">
        <f>F46*H46</f>
        <v>#N/A</v>
      </c>
      <c r="J46" s="9"/>
      <c r="K46" s="4"/>
      <c r="M46" s="27" t="e">
        <f>VLOOKUP(L46,Risikodefinition!$A$2:$B$5,2,)</f>
        <v>#N/A</v>
      </c>
      <c r="O46" s="27" t="e">
        <f>VLOOKUP(N46,Risikodefinition!$A$13:$B$16,2,)</f>
        <v>#N/A</v>
      </c>
      <c r="P46" s="28" t="e">
        <f>M46*O46</f>
        <v>#N/A</v>
      </c>
    </row>
    <row r="47" spans="1:16" s="3" customFormat="1">
      <c r="A47" s="21"/>
      <c r="B47" s="19"/>
      <c r="C47" s="18"/>
      <c r="D47" s="18"/>
      <c r="E47" s="7"/>
      <c r="F47" s="27" t="e">
        <f>VLOOKUP(E47,Risikodefinition!$A$2:$B$5,2,)</f>
        <v>#N/A</v>
      </c>
      <c r="G47" s="6"/>
      <c r="H47" s="27" t="e">
        <f>VLOOKUP(G47,Risikodefinition!$A$13:$B$16,2,)</f>
        <v>#N/A</v>
      </c>
      <c r="I47" s="28" t="e">
        <f>F47*H47</f>
        <v>#N/A</v>
      </c>
      <c r="J47" s="9"/>
      <c r="K47" s="4"/>
      <c r="M47" s="27" t="e">
        <f>VLOOKUP(L47,Risikodefinition!$A$2:$B$5,2,)</f>
        <v>#N/A</v>
      </c>
      <c r="O47" s="27" t="e">
        <f>VLOOKUP(N47,Risikodefinition!$A$13:$B$16,2,)</f>
        <v>#N/A</v>
      </c>
      <c r="P47" s="28" t="e">
        <f>M47*O47</f>
        <v>#N/A</v>
      </c>
    </row>
    <row r="48" spans="1:16" s="3" customFormat="1">
      <c r="A48" s="21"/>
      <c r="B48" s="19"/>
      <c r="C48" s="18"/>
      <c r="D48" s="18"/>
      <c r="E48" s="7"/>
      <c r="F48" s="27" t="e">
        <f>VLOOKUP(E48,Risikodefinition!$A$2:$B$5,2,)</f>
        <v>#N/A</v>
      </c>
      <c r="G48" s="6"/>
      <c r="H48" s="27" t="e">
        <f>VLOOKUP(G48,Risikodefinition!$A$13:$B$16,2,)</f>
        <v>#N/A</v>
      </c>
      <c r="I48" s="28" t="e">
        <f>F48*H48</f>
        <v>#N/A</v>
      </c>
      <c r="J48" s="9"/>
      <c r="K48" s="4"/>
      <c r="M48" s="27" t="e">
        <f>VLOOKUP(L48,Risikodefinition!$A$2:$B$5,2,)</f>
        <v>#N/A</v>
      </c>
      <c r="O48" s="27" t="e">
        <f>VLOOKUP(N48,Risikodefinition!$A$13:$B$16,2,)</f>
        <v>#N/A</v>
      </c>
      <c r="P48" s="28" t="e">
        <f>M48*O48</f>
        <v>#N/A</v>
      </c>
    </row>
    <row r="49" spans="1:16" s="3" customFormat="1">
      <c r="A49" s="21"/>
      <c r="B49" s="19"/>
      <c r="C49" s="18"/>
      <c r="D49" s="18"/>
      <c r="E49" s="7"/>
      <c r="F49" s="27" t="e">
        <f>VLOOKUP(E49,Risikodefinition!$A$2:$B$5,2,)</f>
        <v>#N/A</v>
      </c>
      <c r="G49" s="6"/>
      <c r="H49" s="27" t="e">
        <f>VLOOKUP(G49,Risikodefinition!$A$13:$B$16,2,)</f>
        <v>#N/A</v>
      </c>
      <c r="I49" s="28" t="e">
        <f>F49*H49</f>
        <v>#N/A</v>
      </c>
      <c r="J49" s="9"/>
      <c r="K49" s="4"/>
      <c r="M49" s="27" t="e">
        <f>VLOOKUP(L49,Risikodefinition!$A$2:$B$5,2,)</f>
        <v>#N/A</v>
      </c>
      <c r="O49" s="27" t="e">
        <f>VLOOKUP(N49,Risikodefinition!$A$13:$B$16,2,)</f>
        <v>#N/A</v>
      </c>
      <c r="P49" s="28" t="e">
        <f>M49*O49</f>
        <v>#N/A</v>
      </c>
    </row>
    <row r="50" spans="1:16" s="3" customFormat="1">
      <c r="A50" s="21"/>
      <c r="B50" s="19"/>
      <c r="C50" s="18"/>
      <c r="D50" s="18"/>
      <c r="E50" s="7"/>
      <c r="F50" s="27" t="e">
        <f>VLOOKUP(E50,Risikodefinition!$A$2:$B$5,2,)</f>
        <v>#N/A</v>
      </c>
      <c r="G50" s="6"/>
      <c r="H50" s="27" t="e">
        <f>VLOOKUP(G50,Risikodefinition!$A$13:$B$16,2,)</f>
        <v>#N/A</v>
      </c>
      <c r="I50" s="28" t="e">
        <f>F50*H50</f>
        <v>#N/A</v>
      </c>
      <c r="J50" s="9"/>
      <c r="K50" s="4"/>
      <c r="M50" s="27" t="e">
        <f>VLOOKUP(L50,Risikodefinition!$A$2:$B$5,2,)</f>
        <v>#N/A</v>
      </c>
      <c r="O50" s="27" t="e">
        <f>VLOOKUP(N50,Risikodefinition!$A$13:$B$16,2,)</f>
        <v>#N/A</v>
      </c>
      <c r="P50" s="28" t="e">
        <f>M50*O50</f>
        <v>#N/A</v>
      </c>
    </row>
    <row r="51" spans="1:16" s="3" customFormat="1">
      <c r="A51" s="21"/>
      <c r="B51" s="19"/>
      <c r="C51" s="18"/>
      <c r="D51" s="18"/>
      <c r="E51" s="7"/>
      <c r="F51" s="27" t="e">
        <f>VLOOKUP(E51,Risikodefinition!$A$2:$B$5,2,)</f>
        <v>#N/A</v>
      </c>
      <c r="G51" s="6"/>
      <c r="H51" s="27" t="e">
        <f>VLOOKUP(G51,Risikodefinition!$A$13:$B$16,2,)</f>
        <v>#N/A</v>
      </c>
      <c r="I51" s="28" t="e">
        <f>F51*H51</f>
        <v>#N/A</v>
      </c>
      <c r="J51" s="9"/>
      <c r="K51" s="4"/>
      <c r="M51" s="27" t="e">
        <f>VLOOKUP(L51,Risikodefinition!$A$2:$B$5,2,)</f>
        <v>#N/A</v>
      </c>
      <c r="O51" s="27" t="e">
        <f>VLOOKUP(N51,Risikodefinition!$A$13:$B$16,2,)</f>
        <v>#N/A</v>
      </c>
      <c r="P51" s="28" t="e">
        <f>M51*O51</f>
        <v>#N/A</v>
      </c>
    </row>
    <row r="52" spans="1:16" s="3" customFormat="1">
      <c r="A52" s="21"/>
      <c r="B52" s="19"/>
      <c r="C52" s="18"/>
      <c r="D52" s="18"/>
      <c r="E52" s="7"/>
      <c r="F52" s="27" t="e">
        <f>VLOOKUP(E52,Risikodefinition!$A$2:$B$5,2,)</f>
        <v>#N/A</v>
      </c>
      <c r="G52" s="6"/>
      <c r="H52" s="27" t="e">
        <f>VLOOKUP(G52,Risikodefinition!$A$13:$B$16,2,)</f>
        <v>#N/A</v>
      </c>
      <c r="I52" s="28" t="e">
        <f>F52*H52</f>
        <v>#N/A</v>
      </c>
      <c r="J52" s="9"/>
      <c r="K52" s="4"/>
      <c r="M52" s="27" t="e">
        <f>VLOOKUP(L52,Risikodefinition!$A$2:$B$5,2,)</f>
        <v>#N/A</v>
      </c>
      <c r="O52" s="27" t="e">
        <f>VLOOKUP(N52,Risikodefinition!$A$13:$B$16,2,)</f>
        <v>#N/A</v>
      </c>
      <c r="P52" s="28" t="e">
        <f>M52*O52</f>
        <v>#N/A</v>
      </c>
    </row>
    <row r="53" spans="1:16" s="3" customFormat="1">
      <c r="A53" s="21"/>
      <c r="B53" s="19"/>
      <c r="C53" s="18"/>
      <c r="D53" s="18"/>
      <c r="E53" s="7"/>
      <c r="F53" s="27" t="e">
        <f>VLOOKUP(E53,Risikodefinition!$A$2:$B$5,2,)</f>
        <v>#N/A</v>
      </c>
      <c r="G53" s="6"/>
      <c r="H53" s="27" t="e">
        <f>VLOOKUP(G53,Risikodefinition!$A$13:$B$16,2,)</f>
        <v>#N/A</v>
      </c>
      <c r="I53" s="28" t="e">
        <f>F53*H53</f>
        <v>#N/A</v>
      </c>
      <c r="J53" s="9"/>
      <c r="K53" s="4"/>
      <c r="M53" s="27" t="e">
        <f>VLOOKUP(L53,Risikodefinition!$A$2:$B$5,2,)</f>
        <v>#N/A</v>
      </c>
      <c r="O53" s="27" t="e">
        <f>VLOOKUP(N53,Risikodefinition!$A$13:$B$16,2,)</f>
        <v>#N/A</v>
      </c>
      <c r="P53" s="28" t="e">
        <f>M53*O53</f>
        <v>#N/A</v>
      </c>
    </row>
    <row r="54" spans="1:16" s="3" customFormat="1">
      <c r="A54" s="21"/>
      <c r="B54" s="19"/>
      <c r="C54" s="18"/>
      <c r="D54" s="18"/>
      <c r="E54" s="7"/>
      <c r="F54" s="27" t="e">
        <f>VLOOKUP(E54,Risikodefinition!$A$2:$B$5,2,)</f>
        <v>#N/A</v>
      </c>
      <c r="G54" s="6"/>
      <c r="H54" s="27" t="e">
        <f>VLOOKUP(G54,Risikodefinition!$A$13:$B$16,2,)</f>
        <v>#N/A</v>
      </c>
      <c r="I54" s="28" t="e">
        <f>F54*H54</f>
        <v>#N/A</v>
      </c>
      <c r="J54" s="9"/>
      <c r="K54" s="4"/>
      <c r="M54" s="27" t="e">
        <f>VLOOKUP(L54,Risikodefinition!$A$2:$B$5,2,)</f>
        <v>#N/A</v>
      </c>
      <c r="O54" s="27" t="e">
        <f>VLOOKUP(N54,Risikodefinition!$A$13:$B$16,2,)</f>
        <v>#N/A</v>
      </c>
      <c r="P54" s="28" t="e">
        <f>M54*O54</f>
        <v>#N/A</v>
      </c>
    </row>
    <row r="55" spans="1:16" s="3" customFormat="1">
      <c r="A55" s="21"/>
      <c r="B55" s="19"/>
      <c r="C55" s="18"/>
      <c r="D55" s="18"/>
      <c r="E55" s="7"/>
      <c r="F55" s="27" t="e">
        <f>VLOOKUP(E55,Risikodefinition!$A$2:$B$5,2,)</f>
        <v>#N/A</v>
      </c>
      <c r="G55" s="6"/>
      <c r="H55" s="27" t="e">
        <f>VLOOKUP(G55,Risikodefinition!$A$13:$B$16,2,)</f>
        <v>#N/A</v>
      </c>
      <c r="I55" s="28" t="e">
        <f>F55*H55</f>
        <v>#N/A</v>
      </c>
      <c r="J55" s="9"/>
      <c r="K55" s="4"/>
      <c r="M55" s="27" t="e">
        <f>VLOOKUP(L55,Risikodefinition!$A$2:$B$5,2,)</f>
        <v>#N/A</v>
      </c>
      <c r="O55" s="27" t="e">
        <f>VLOOKUP(N55,Risikodefinition!$A$13:$B$16,2,)</f>
        <v>#N/A</v>
      </c>
      <c r="P55" s="28" t="e">
        <f>M55*O55</f>
        <v>#N/A</v>
      </c>
    </row>
    <row r="56" spans="1:16" s="3" customFormat="1">
      <c r="A56" s="21"/>
      <c r="B56" s="19"/>
      <c r="C56" s="18"/>
      <c r="D56" s="18"/>
      <c r="E56" s="7"/>
      <c r="F56" s="27" t="e">
        <f>VLOOKUP(E56,Risikodefinition!$A$2:$B$5,2,)</f>
        <v>#N/A</v>
      </c>
      <c r="G56" s="6"/>
      <c r="H56" s="27" t="e">
        <f>VLOOKUP(G56,Risikodefinition!$A$13:$B$16,2,)</f>
        <v>#N/A</v>
      </c>
      <c r="I56" s="28" t="e">
        <f>F56*H56</f>
        <v>#N/A</v>
      </c>
      <c r="J56" s="9"/>
      <c r="K56" s="4"/>
      <c r="M56" s="27" t="e">
        <f>VLOOKUP(L56,Risikodefinition!$A$2:$B$5,2,)</f>
        <v>#N/A</v>
      </c>
      <c r="O56" s="27" t="e">
        <f>VLOOKUP(N56,Risikodefinition!$A$13:$B$16,2,)</f>
        <v>#N/A</v>
      </c>
      <c r="P56" s="28" t="e">
        <f>M56*O56</f>
        <v>#N/A</v>
      </c>
    </row>
    <row r="57" spans="1:16" s="3" customFormat="1">
      <c r="A57" s="21"/>
      <c r="B57" s="19"/>
      <c r="C57" s="18"/>
      <c r="D57" s="18"/>
      <c r="E57" s="7"/>
      <c r="F57" s="27" t="e">
        <f>VLOOKUP(E57,Risikodefinition!$A$2:$B$5,2,)</f>
        <v>#N/A</v>
      </c>
      <c r="G57" s="6"/>
      <c r="H57" s="27" t="e">
        <f>VLOOKUP(G57,Risikodefinition!$A$13:$B$16,2,)</f>
        <v>#N/A</v>
      </c>
      <c r="I57" s="28" t="e">
        <f>F57*H57</f>
        <v>#N/A</v>
      </c>
      <c r="J57" s="9"/>
      <c r="K57" s="4"/>
      <c r="M57" s="27" t="e">
        <f>VLOOKUP(L57,Risikodefinition!$A$2:$B$5,2,)</f>
        <v>#N/A</v>
      </c>
      <c r="O57" s="27" t="e">
        <f>VLOOKUP(N57,Risikodefinition!$A$13:$B$16,2,)</f>
        <v>#N/A</v>
      </c>
      <c r="P57" s="28" t="e">
        <f>M57*O57</f>
        <v>#N/A</v>
      </c>
    </row>
    <row r="58" spans="1:16" s="3" customFormat="1">
      <c r="A58" s="21"/>
      <c r="B58" s="19"/>
      <c r="C58" s="18"/>
      <c r="D58" s="18"/>
      <c r="E58" s="7"/>
      <c r="F58" s="27" t="e">
        <f>VLOOKUP(E58,Risikodefinition!$A$2:$B$5,2,)</f>
        <v>#N/A</v>
      </c>
      <c r="G58" s="6"/>
      <c r="H58" s="27" t="e">
        <f>VLOOKUP(G58,Risikodefinition!$A$13:$B$16,2,)</f>
        <v>#N/A</v>
      </c>
      <c r="I58" s="28" t="e">
        <f>F58*H58</f>
        <v>#N/A</v>
      </c>
      <c r="J58" s="9"/>
      <c r="K58" s="4"/>
      <c r="M58" s="27" t="e">
        <f>VLOOKUP(L58,Risikodefinition!$A$2:$B$5,2,)</f>
        <v>#N/A</v>
      </c>
      <c r="O58" s="27" t="e">
        <f>VLOOKUP(N58,Risikodefinition!$A$13:$B$16,2,)</f>
        <v>#N/A</v>
      </c>
      <c r="P58" s="28" t="e">
        <f>M58*O58</f>
        <v>#N/A</v>
      </c>
    </row>
    <row r="59" spans="1:16" s="3" customFormat="1">
      <c r="A59" s="21"/>
      <c r="B59" s="19"/>
      <c r="C59" s="18"/>
      <c r="D59" s="18"/>
      <c r="E59" s="7"/>
      <c r="F59" s="27" t="e">
        <f>VLOOKUP(E59,Risikodefinition!$A$2:$B$5,2,)</f>
        <v>#N/A</v>
      </c>
      <c r="G59" s="6"/>
      <c r="H59" s="27" t="e">
        <f>VLOOKUP(G59,Risikodefinition!$A$13:$B$16,2,)</f>
        <v>#N/A</v>
      </c>
      <c r="I59" s="28" t="e">
        <f>F59*H59</f>
        <v>#N/A</v>
      </c>
      <c r="J59" s="9"/>
      <c r="K59" s="4"/>
      <c r="M59" s="27" t="e">
        <f>VLOOKUP(L59,Risikodefinition!$A$2:$B$5,2,)</f>
        <v>#N/A</v>
      </c>
      <c r="O59" s="27" t="e">
        <f>VLOOKUP(N59,Risikodefinition!$A$13:$B$16,2,)</f>
        <v>#N/A</v>
      </c>
      <c r="P59" s="28" t="e">
        <f>M59*O59</f>
        <v>#N/A</v>
      </c>
    </row>
    <row r="60" spans="1:16" s="3" customFormat="1">
      <c r="A60" s="21"/>
      <c r="B60" s="19"/>
      <c r="C60" s="18"/>
      <c r="D60" s="18"/>
      <c r="E60" s="7"/>
      <c r="F60" s="27" t="e">
        <f>VLOOKUP(E60,Risikodefinition!$A$2:$B$5,2,)</f>
        <v>#N/A</v>
      </c>
      <c r="G60" s="6"/>
      <c r="H60" s="27" t="e">
        <f>VLOOKUP(G60,Risikodefinition!$A$13:$B$16,2,)</f>
        <v>#N/A</v>
      </c>
      <c r="I60" s="28" t="e">
        <f>F60*H60</f>
        <v>#N/A</v>
      </c>
      <c r="J60" s="9"/>
      <c r="K60" s="4"/>
      <c r="M60" s="27" t="e">
        <f>VLOOKUP(L60,Risikodefinition!$A$2:$B$5,2,)</f>
        <v>#N/A</v>
      </c>
      <c r="O60" s="27" t="e">
        <f>VLOOKUP(N60,Risikodefinition!$A$13:$B$16,2,)</f>
        <v>#N/A</v>
      </c>
      <c r="P60" s="28" t="e">
        <f>M60*O60</f>
        <v>#N/A</v>
      </c>
    </row>
    <row r="61" spans="1:16" s="3" customFormat="1">
      <c r="A61" s="21"/>
      <c r="B61" s="19"/>
      <c r="C61" s="18"/>
      <c r="D61" s="18"/>
      <c r="E61" s="7"/>
      <c r="F61" s="27" t="e">
        <f>VLOOKUP(E61,Risikodefinition!$A$2:$B$5,2,)</f>
        <v>#N/A</v>
      </c>
      <c r="G61" s="6"/>
      <c r="H61" s="27" t="e">
        <f>VLOOKUP(G61,Risikodefinition!$A$13:$B$16,2,)</f>
        <v>#N/A</v>
      </c>
      <c r="I61" s="28" t="e">
        <f>F61*H61</f>
        <v>#N/A</v>
      </c>
      <c r="J61" s="9"/>
      <c r="K61" s="4"/>
      <c r="M61" s="27" t="e">
        <f>VLOOKUP(L61,Risikodefinition!$A$2:$B$5,2,)</f>
        <v>#N/A</v>
      </c>
      <c r="O61" s="27" t="e">
        <f>VLOOKUP(N61,Risikodefinition!$A$13:$B$16,2,)</f>
        <v>#N/A</v>
      </c>
      <c r="P61" s="28" t="e">
        <f>M61*O61</f>
        <v>#N/A</v>
      </c>
    </row>
    <row r="62" spans="1:16" s="3" customFormat="1">
      <c r="A62" s="21"/>
      <c r="B62" s="19"/>
      <c r="C62" s="18"/>
      <c r="D62" s="18"/>
      <c r="E62" s="7"/>
      <c r="F62" s="27" t="e">
        <f>VLOOKUP(E62,Risikodefinition!$A$2:$B$5,2,)</f>
        <v>#N/A</v>
      </c>
      <c r="G62" s="6"/>
      <c r="H62" s="27" t="e">
        <f>VLOOKUP(G62,Risikodefinition!$A$13:$B$16,2,)</f>
        <v>#N/A</v>
      </c>
      <c r="I62" s="28" t="e">
        <f>F62*H62</f>
        <v>#N/A</v>
      </c>
      <c r="J62" s="9"/>
      <c r="K62" s="4"/>
      <c r="M62" s="27" t="e">
        <f>VLOOKUP(L62,Risikodefinition!$A$2:$B$5,2,)</f>
        <v>#N/A</v>
      </c>
      <c r="O62" s="27" t="e">
        <f>VLOOKUP(N62,Risikodefinition!$A$13:$B$16,2,)</f>
        <v>#N/A</v>
      </c>
      <c r="P62" s="28" t="e">
        <f>M62*O62</f>
        <v>#N/A</v>
      </c>
    </row>
    <row r="63" spans="1:16" s="3" customFormat="1">
      <c r="A63" s="21"/>
      <c r="B63" s="19"/>
      <c r="C63" s="18"/>
      <c r="D63" s="18"/>
      <c r="E63" s="7"/>
      <c r="F63" s="27" t="e">
        <f>VLOOKUP(E63,Risikodefinition!$A$2:$B$5,2,)</f>
        <v>#N/A</v>
      </c>
      <c r="G63" s="6"/>
      <c r="H63" s="27" t="e">
        <f>VLOOKUP(G63,Risikodefinition!$A$13:$B$16,2,)</f>
        <v>#N/A</v>
      </c>
      <c r="I63" s="28" t="e">
        <f>F63*H63</f>
        <v>#N/A</v>
      </c>
      <c r="J63" s="9"/>
      <c r="K63" s="4"/>
      <c r="M63" s="27" t="e">
        <f>VLOOKUP(L63,Risikodefinition!$A$2:$B$5,2,)</f>
        <v>#N/A</v>
      </c>
      <c r="O63" s="27" t="e">
        <f>VLOOKUP(N63,Risikodefinition!$A$13:$B$16,2,)</f>
        <v>#N/A</v>
      </c>
      <c r="P63" s="28" t="e">
        <f>M63*O63</f>
        <v>#N/A</v>
      </c>
    </row>
    <row r="64" spans="1:16" s="3" customFormat="1">
      <c r="A64" s="21"/>
      <c r="B64" s="19"/>
      <c r="C64" s="18"/>
      <c r="D64" s="18"/>
      <c r="E64" s="7"/>
      <c r="F64" s="27" t="e">
        <f>VLOOKUP(E64,Risikodefinition!$A$2:$B$5,2,)</f>
        <v>#N/A</v>
      </c>
      <c r="G64" s="6"/>
      <c r="H64" s="27" t="e">
        <f>VLOOKUP(G64,Risikodefinition!$A$13:$B$16,2,)</f>
        <v>#N/A</v>
      </c>
      <c r="I64" s="28" t="e">
        <f>F64*H64</f>
        <v>#N/A</v>
      </c>
      <c r="J64" s="9"/>
      <c r="K64" s="4"/>
      <c r="M64" s="27" t="e">
        <f>VLOOKUP(L64,Risikodefinition!$A$2:$B$5,2,)</f>
        <v>#N/A</v>
      </c>
      <c r="O64" s="27" t="e">
        <f>VLOOKUP(N64,Risikodefinition!$A$13:$B$16,2,)</f>
        <v>#N/A</v>
      </c>
      <c r="P64" s="28" t="e">
        <f>M64*O64</f>
        <v>#N/A</v>
      </c>
    </row>
    <row r="65" spans="1:16" s="3" customFormat="1">
      <c r="A65" s="21"/>
      <c r="B65" s="19"/>
      <c r="C65" s="18"/>
      <c r="D65" s="18"/>
      <c r="E65" s="7"/>
      <c r="F65" s="27" t="e">
        <f>VLOOKUP(E65,Risikodefinition!$A$2:$B$5,2,)</f>
        <v>#N/A</v>
      </c>
      <c r="G65" s="6"/>
      <c r="H65" s="27" t="e">
        <f>VLOOKUP(G65,Risikodefinition!$A$13:$B$16,2,)</f>
        <v>#N/A</v>
      </c>
      <c r="I65" s="28" t="e">
        <f>F65*H65</f>
        <v>#N/A</v>
      </c>
      <c r="J65" s="9"/>
      <c r="K65" s="4"/>
      <c r="M65" s="27" t="e">
        <f>VLOOKUP(L65,Risikodefinition!$A$2:$B$5,2,)</f>
        <v>#N/A</v>
      </c>
      <c r="O65" s="27" t="e">
        <f>VLOOKUP(N65,Risikodefinition!$A$13:$B$16,2,)</f>
        <v>#N/A</v>
      </c>
      <c r="P65" s="28" t="e">
        <f>M65*O65</f>
        <v>#N/A</v>
      </c>
    </row>
    <row r="66" spans="1:16" s="3" customFormat="1">
      <c r="A66" s="21"/>
      <c r="B66" s="19"/>
      <c r="C66" s="18"/>
      <c r="D66" s="18"/>
      <c r="E66" s="7"/>
      <c r="F66" s="27" t="e">
        <f>VLOOKUP(E66,Risikodefinition!$A$2:$B$5,2,)</f>
        <v>#N/A</v>
      </c>
      <c r="G66" s="6"/>
      <c r="H66" s="27" t="e">
        <f>VLOOKUP(G66,Risikodefinition!$A$13:$B$16,2,)</f>
        <v>#N/A</v>
      </c>
      <c r="I66" s="28" t="e">
        <f>F66*H66</f>
        <v>#N/A</v>
      </c>
      <c r="J66" s="9"/>
      <c r="K66" s="4"/>
      <c r="M66" s="27" t="e">
        <f>VLOOKUP(L66,Risikodefinition!$A$2:$B$5,2,)</f>
        <v>#N/A</v>
      </c>
      <c r="O66" s="27" t="e">
        <f>VLOOKUP(N66,Risikodefinition!$A$13:$B$16,2,)</f>
        <v>#N/A</v>
      </c>
      <c r="P66" s="28" t="e">
        <f>M66*O66</f>
        <v>#N/A</v>
      </c>
    </row>
    <row r="67" spans="1:16" s="3" customFormat="1">
      <c r="A67" s="21"/>
      <c r="B67" s="19"/>
      <c r="C67" s="18"/>
      <c r="D67" s="18"/>
      <c r="E67" s="7"/>
      <c r="F67" s="27" t="e">
        <f>VLOOKUP(E67,Risikodefinition!$A$2:$B$5,2,)</f>
        <v>#N/A</v>
      </c>
      <c r="G67" s="6"/>
      <c r="H67" s="27" t="e">
        <f>VLOOKUP(G67,Risikodefinition!$A$13:$B$16,2,)</f>
        <v>#N/A</v>
      </c>
      <c r="I67" s="28" t="e">
        <f>F67*H67</f>
        <v>#N/A</v>
      </c>
      <c r="J67" s="9"/>
      <c r="K67" s="4"/>
      <c r="M67" s="27" t="e">
        <f>VLOOKUP(L67,Risikodefinition!$A$2:$B$5,2,)</f>
        <v>#N/A</v>
      </c>
      <c r="O67" s="27" t="e">
        <f>VLOOKUP(N67,Risikodefinition!$A$13:$B$16,2,)</f>
        <v>#N/A</v>
      </c>
      <c r="P67" s="28" t="e">
        <f>M67*O67</f>
        <v>#N/A</v>
      </c>
    </row>
    <row r="68" spans="1:16" s="3" customFormat="1">
      <c r="A68" s="21"/>
      <c r="B68" s="19"/>
      <c r="C68" s="18"/>
      <c r="D68" s="18"/>
      <c r="E68" s="7"/>
      <c r="F68" s="27" t="e">
        <f>VLOOKUP(E68,Risikodefinition!$A$2:$B$5,2,)</f>
        <v>#N/A</v>
      </c>
      <c r="G68" s="6"/>
      <c r="H68" s="27" t="e">
        <f>VLOOKUP(G68,Risikodefinition!$A$13:$B$16,2,)</f>
        <v>#N/A</v>
      </c>
      <c r="I68" s="28" t="e">
        <f>F68*H68</f>
        <v>#N/A</v>
      </c>
      <c r="J68" s="9"/>
      <c r="K68" s="4"/>
      <c r="M68" s="27" t="e">
        <f>VLOOKUP(L68,Risikodefinition!$A$2:$B$5,2,)</f>
        <v>#N/A</v>
      </c>
      <c r="O68" s="27" t="e">
        <f>VLOOKUP(N68,Risikodefinition!$A$13:$B$16,2,)</f>
        <v>#N/A</v>
      </c>
      <c r="P68" s="28" t="e">
        <f>M68*O68</f>
        <v>#N/A</v>
      </c>
    </row>
    <row r="69" spans="1:16" s="3" customFormat="1">
      <c r="A69" s="21"/>
      <c r="B69" s="19"/>
      <c r="C69" s="18"/>
      <c r="D69" s="18"/>
      <c r="E69" s="7"/>
      <c r="F69" s="27" t="e">
        <f>VLOOKUP(E69,Risikodefinition!$A$2:$B$5,2,)</f>
        <v>#N/A</v>
      </c>
      <c r="G69" s="6"/>
      <c r="H69" s="27" t="e">
        <f>VLOOKUP(G69,Risikodefinition!$A$13:$B$16,2,)</f>
        <v>#N/A</v>
      </c>
      <c r="I69" s="28" t="e">
        <f>F69*H69</f>
        <v>#N/A</v>
      </c>
      <c r="J69" s="9"/>
      <c r="K69" s="4"/>
      <c r="M69" s="27" t="e">
        <f>VLOOKUP(L69,Risikodefinition!$A$2:$B$5,2,)</f>
        <v>#N/A</v>
      </c>
      <c r="O69" s="27" t="e">
        <f>VLOOKUP(N69,Risikodefinition!$A$13:$B$16,2,)</f>
        <v>#N/A</v>
      </c>
      <c r="P69" s="28" t="e">
        <f>M69*O69</f>
        <v>#N/A</v>
      </c>
    </row>
    <row r="70" spans="1:16" s="3" customFormat="1">
      <c r="A70" s="21"/>
      <c r="B70" s="19"/>
      <c r="C70" s="18"/>
      <c r="D70" s="18"/>
      <c r="E70" s="7"/>
      <c r="F70" s="27" t="e">
        <f>VLOOKUP(E70,Risikodefinition!$A$2:$B$5,2,)</f>
        <v>#N/A</v>
      </c>
      <c r="G70" s="6"/>
      <c r="H70" s="27" t="e">
        <f>VLOOKUP(G70,Risikodefinition!$A$13:$B$16,2,)</f>
        <v>#N/A</v>
      </c>
      <c r="I70" s="28" t="e">
        <f>F70*H70</f>
        <v>#N/A</v>
      </c>
      <c r="J70" s="9"/>
      <c r="K70" s="4"/>
      <c r="M70" s="27" t="e">
        <f>VLOOKUP(L70,Risikodefinition!$A$2:$B$5,2,)</f>
        <v>#N/A</v>
      </c>
      <c r="O70" s="27" t="e">
        <f>VLOOKUP(N70,Risikodefinition!$A$13:$B$16,2,)</f>
        <v>#N/A</v>
      </c>
      <c r="P70" s="28" t="e">
        <f>M70*O70</f>
        <v>#N/A</v>
      </c>
    </row>
    <row r="71" spans="1:16" s="3" customFormat="1">
      <c r="A71" s="21"/>
      <c r="B71" s="19"/>
      <c r="C71" s="18"/>
      <c r="D71" s="18"/>
      <c r="E71" s="7"/>
      <c r="F71" s="27" t="e">
        <f>VLOOKUP(E71,Risikodefinition!$A$2:$B$5,2,)</f>
        <v>#N/A</v>
      </c>
      <c r="G71" s="6"/>
      <c r="H71" s="27" t="e">
        <f>VLOOKUP(G71,Risikodefinition!$A$13:$B$16,2,)</f>
        <v>#N/A</v>
      </c>
      <c r="I71" s="28" t="e">
        <f>F71*H71</f>
        <v>#N/A</v>
      </c>
      <c r="J71" s="9"/>
      <c r="K71" s="4"/>
      <c r="M71" s="27" t="e">
        <f>VLOOKUP(L71,Risikodefinition!$A$2:$B$5,2,)</f>
        <v>#N/A</v>
      </c>
      <c r="O71" s="27" t="e">
        <f>VLOOKUP(N71,Risikodefinition!$A$13:$B$16,2,)</f>
        <v>#N/A</v>
      </c>
      <c r="P71" s="28" t="e">
        <f>M71*O71</f>
        <v>#N/A</v>
      </c>
    </row>
    <row r="72" spans="1:16" s="3" customFormat="1">
      <c r="A72" s="21"/>
      <c r="B72" s="19"/>
      <c r="C72" s="18"/>
      <c r="D72" s="18"/>
      <c r="E72" s="7"/>
      <c r="F72" s="27" t="e">
        <f>VLOOKUP(E72,Risikodefinition!$A$2:$B$5,2,)</f>
        <v>#N/A</v>
      </c>
      <c r="G72" s="6"/>
      <c r="H72" s="27" t="e">
        <f>VLOOKUP(G72,Risikodefinition!$A$13:$B$16,2,)</f>
        <v>#N/A</v>
      </c>
      <c r="I72" s="28" t="e">
        <f>F72*H72</f>
        <v>#N/A</v>
      </c>
      <c r="J72" s="9"/>
      <c r="K72" s="4"/>
      <c r="M72" s="27" t="e">
        <f>VLOOKUP(L72,Risikodefinition!$A$2:$B$5,2,)</f>
        <v>#N/A</v>
      </c>
      <c r="O72" s="27" t="e">
        <f>VLOOKUP(N72,Risikodefinition!$A$13:$B$16,2,)</f>
        <v>#N/A</v>
      </c>
      <c r="P72" s="28" t="e">
        <f>M72*O72</f>
        <v>#N/A</v>
      </c>
    </row>
    <row r="73" spans="1:16" s="3" customFormat="1">
      <c r="A73" s="21"/>
      <c r="B73" s="19"/>
      <c r="C73" s="18"/>
      <c r="D73" s="18"/>
      <c r="E73" s="7"/>
      <c r="F73" s="27" t="e">
        <f>VLOOKUP(E73,Risikodefinition!$A$2:$B$5,2,)</f>
        <v>#N/A</v>
      </c>
      <c r="G73" s="6"/>
      <c r="H73" s="27" t="e">
        <f>VLOOKUP(G73,Risikodefinition!$A$13:$B$16,2,)</f>
        <v>#N/A</v>
      </c>
      <c r="I73" s="28" t="e">
        <f>F73*H73</f>
        <v>#N/A</v>
      </c>
      <c r="J73" s="9"/>
      <c r="K73" s="4"/>
      <c r="M73" s="27" t="e">
        <f>VLOOKUP(L73,Risikodefinition!$A$2:$B$5,2,)</f>
        <v>#N/A</v>
      </c>
      <c r="O73" s="27" t="e">
        <f>VLOOKUP(N73,Risikodefinition!$A$13:$B$16,2,)</f>
        <v>#N/A</v>
      </c>
      <c r="P73" s="28" t="e">
        <f>M73*O73</f>
        <v>#N/A</v>
      </c>
    </row>
    <row r="74" spans="1:16" s="3" customFormat="1">
      <c r="A74" s="21"/>
      <c r="B74" s="19"/>
      <c r="C74" s="18"/>
      <c r="D74" s="18"/>
      <c r="E74" s="7"/>
      <c r="F74" s="27" t="e">
        <f>VLOOKUP(E74,Risikodefinition!$A$2:$B$5,2,)</f>
        <v>#N/A</v>
      </c>
      <c r="G74" s="6"/>
      <c r="H74" s="27" t="e">
        <f>VLOOKUP(G74,Risikodefinition!$A$13:$B$16,2,)</f>
        <v>#N/A</v>
      </c>
      <c r="I74" s="28" t="e">
        <f>F74*H74</f>
        <v>#N/A</v>
      </c>
      <c r="J74" s="9"/>
      <c r="K74" s="4"/>
      <c r="M74" s="27" t="e">
        <f>VLOOKUP(L74,Risikodefinition!$A$2:$B$5,2,)</f>
        <v>#N/A</v>
      </c>
      <c r="O74" s="27" t="e">
        <f>VLOOKUP(N74,Risikodefinition!$A$13:$B$16,2,)</f>
        <v>#N/A</v>
      </c>
      <c r="P74" s="28" t="e">
        <f>M74*O74</f>
        <v>#N/A</v>
      </c>
    </row>
    <row r="75" spans="1:16" s="3" customFormat="1">
      <c r="A75" s="21"/>
      <c r="B75" s="19"/>
      <c r="C75" s="18"/>
      <c r="D75" s="18"/>
      <c r="E75" s="7"/>
      <c r="F75" s="27" t="e">
        <f>VLOOKUP(E75,Risikodefinition!$A$2:$B$5,2,)</f>
        <v>#N/A</v>
      </c>
      <c r="G75" s="6"/>
      <c r="H75" s="27" t="e">
        <f>VLOOKUP(G75,Risikodefinition!$A$13:$B$16,2,)</f>
        <v>#N/A</v>
      </c>
      <c r="I75" s="28" t="e">
        <f>F75*H75</f>
        <v>#N/A</v>
      </c>
      <c r="J75" s="9"/>
      <c r="K75" s="4"/>
      <c r="M75" s="27" t="e">
        <f>VLOOKUP(L75,Risikodefinition!$A$2:$B$5,2,)</f>
        <v>#N/A</v>
      </c>
      <c r="O75" s="27" t="e">
        <f>VLOOKUP(N75,Risikodefinition!$A$13:$B$16,2,)</f>
        <v>#N/A</v>
      </c>
      <c r="P75" s="28" t="e">
        <f>M75*O75</f>
        <v>#N/A</v>
      </c>
    </row>
    <row r="76" spans="1:16" s="3" customFormat="1">
      <c r="A76" s="21"/>
      <c r="B76" s="19"/>
      <c r="C76" s="18"/>
      <c r="D76" s="18"/>
      <c r="E76" s="7"/>
      <c r="F76" s="27" t="e">
        <f>VLOOKUP(E76,Risikodefinition!$A$2:$B$5,2,)</f>
        <v>#N/A</v>
      </c>
      <c r="G76" s="6"/>
      <c r="H76" s="27" t="e">
        <f>VLOOKUP(G76,Risikodefinition!$A$13:$B$16,2,)</f>
        <v>#N/A</v>
      </c>
      <c r="I76" s="28" t="e">
        <f>F76*H76</f>
        <v>#N/A</v>
      </c>
      <c r="J76" s="9"/>
      <c r="K76" s="4"/>
      <c r="M76" s="27" t="e">
        <f>VLOOKUP(L76,Risikodefinition!$A$2:$B$5,2,)</f>
        <v>#N/A</v>
      </c>
      <c r="O76" s="27" t="e">
        <f>VLOOKUP(N76,Risikodefinition!$A$13:$B$16,2,)</f>
        <v>#N/A</v>
      </c>
      <c r="P76" s="28" t="e">
        <f>M76*O76</f>
        <v>#N/A</v>
      </c>
    </row>
    <row r="77" spans="1:16" s="3" customFormat="1">
      <c r="A77" s="21"/>
      <c r="B77" s="19"/>
      <c r="C77" s="18"/>
      <c r="D77" s="18"/>
      <c r="E77" s="7"/>
      <c r="F77" s="27" t="e">
        <f>VLOOKUP(E77,Risikodefinition!$A$2:$B$5,2,)</f>
        <v>#N/A</v>
      </c>
      <c r="G77" s="6"/>
      <c r="H77" s="27" t="e">
        <f>VLOOKUP(G77,Risikodefinition!$A$13:$B$16,2,)</f>
        <v>#N/A</v>
      </c>
      <c r="I77" s="28" t="e">
        <f>F77*H77</f>
        <v>#N/A</v>
      </c>
      <c r="J77" s="9"/>
      <c r="K77" s="4"/>
      <c r="M77" s="27" t="e">
        <f>VLOOKUP(L77,Risikodefinition!$A$2:$B$5,2,)</f>
        <v>#N/A</v>
      </c>
      <c r="O77" s="27" t="e">
        <f>VLOOKUP(N77,Risikodefinition!$A$13:$B$16,2,)</f>
        <v>#N/A</v>
      </c>
      <c r="P77" s="28" t="e">
        <f>M77*O77</f>
        <v>#N/A</v>
      </c>
    </row>
    <row r="78" spans="1:16" s="3" customFormat="1">
      <c r="A78" s="21"/>
      <c r="B78" s="19"/>
      <c r="C78" s="18"/>
      <c r="D78" s="18"/>
      <c r="E78" s="7"/>
      <c r="F78" s="27" t="e">
        <f>VLOOKUP(E78,Risikodefinition!$A$2:$B$5,2,)</f>
        <v>#N/A</v>
      </c>
      <c r="G78" s="6"/>
      <c r="H78" s="27" t="e">
        <f>VLOOKUP(G78,Risikodefinition!$A$13:$B$16,2,)</f>
        <v>#N/A</v>
      </c>
      <c r="I78" s="28" t="e">
        <f>F78*H78</f>
        <v>#N/A</v>
      </c>
      <c r="J78" s="9"/>
      <c r="K78" s="4"/>
      <c r="M78" s="27" t="e">
        <f>VLOOKUP(L78,Risikodefinition!$A$2:$B$5,2,)</f>
        <v>#N/A</v>
      </c>
      <c r="O78" s="27" t="e">
        <f>VLOOKUP(N78,Risikodefinition!$A$13:$B$16,2,)</f>
        <v>#N/A</v>
      </c>
      <c r="P78" s="28" t="e">
        <f>M78*O78</f>
        <v>#N/A</v>
      </c>
    </row>
    <row r="79" spans="1:16" s="3" customFormat="1">
      <c r="A79" s="21"/>
      <c r="B79" s="19"/>
      <c r="C79" s="18"/>
      <c r="D79" s="18"/>
      <c r="E79" s="7"/>
      <c r="F79" s="27" t="e">
        <f>VLOOKUP(E79,Risikodefinition!$A$2:$B$5,2,)</f>
        <v>#N/A</v>
      </c>
      <c r="G79" s="6"/>
      <c r="H79" s="27" t="e">
        <f>VLOOKUP(G79,Risikodefinition!$A$13:$B$16,2,)</f>
        <v>#N/A</v>
      </c>
      <c r="I79" s="28" t="e">
        <f>F79*H79</f>
        <v>#N/A</v>
      </c>
      <c r="J79" s="9"/>
      <c r="K79" s="4"/>
      <c r="M79" s="27" t="e">
        <f>VLOOKUP(L79,Risikodefinition!$A$2:$B$5,2,)</f>
        <v>#N/A</v>
      </c>
      <c r="O79" s="27" t="e">
        <f>VLOOKUP(N79,Risikodefinition!$A$13:$B$16,2,)</f>
        <v>#N/A</v>
      </c>
      <c r="P79" s="28" t="e">
        <f>M79*O79</f>
        <v>#N/A</v>
      </c>
    </row>
    <row r="80" spans="1:16" s="3" customFormat="1">
      <c r="A80" s="21"/>
      <c r="B80" s="19"/>
      <c r="C80" s="18"/>
      <c r="D80" s="18"/>
      <c r="E80" s="7"/>
      <c r="F80" s="27" t="e">
        <f>VLOOKUP(E80,Risikodefinition!$A$2:$B$5,2,)</f>
        <v>#N/A</v>
      </c>
      <c r="G80" s="6"/>
      <c r="H80" s="27" t="e">
        <f>VLOOKUP(G80,Risikodefinition!$A$13:$B$16,2,)</f>
        <v>#N/A</v>
      </c>
      <c r="I80" s="28" t="e">
        <f>F80*H80</f>
        <v>#N/A</v>
      </c>
      <c r="J80" s="9"/>
      <c r="K80" s="4"/>
      <c r="M80" s="27" t="e">
        <f>VLOOKUP(L80,Risikodefinition!$A$2:$B$5,2,)</f>
        <v>#N/A</v>
      </c>
      <c r="O80" s="27" t="e">
        <f>VLOOKUP(N80,Risikodefinition!$A$13:$B$16,2,)</f>
        <v>#N/A</v>
      </c>
      <c r="P80" s="28" t="e">
        <f>M80*O80</f>
        <v>#N/A</v>
      </c>
    </row>
    <row r="81" spans="1:16" s="3" customFormat="1">
      <c r="A81" s="21"/>
      <c r="B81" s="19"/>
      <c r="C81" s="18"/>
      <c r="D81" s="18"/>
      <c r="E81" s="7"/>
      <c r="F81" s="27" t="e">
        <f>VLOOKUP(E81,Risikodefinition!$A$2:$B$5,2,)</f>
        <v>#N/A</v>
      </c>
      <c r="G81" s="6"/>
      <c r="H81" s="27" t="e">
        <f>VLOOKUP(G81,Risikodefinition!$A$13:$B$16,2,)</f>
        <v>#N/A</v>
      </c>
      <c r="I81" s="28" t="e">
        <f>F81*H81</f>
        <v>#N/A</v>
      </c>
      <c r="J81" s="9"/>
      <c r="K81" s="4"/>
      <c r="M81" s="27" t="e">
        <f>VLOOKUP(L81,Risikodefinition!$A$2:$B$5,2,)</f>
        <v>#N/A</v>
      </c>
      <c r="O81" s="27" t="e">
        <f>VLOOKUP(N81,Risikodefinition!$A$13:$B$16,2,)</f>
        <v>#N/A</v>
      </c>
      <c r="P81" s="28" t="e">
        <f>M81*O81</f>
        <v>#N/A</v>
      </c>
    </row>
    <row r="82" spans="1:16" s="3" customFormat="1">
      <c r="A82" s="21"/>
      <c r="B82" s="19"/>
      <c r="C82" s="18"/>
      <c r="D82" s="18"/>
      <c r="E82" s="7"/>
      <c r="F82" s="27" t="e">
        <f>VLOOKUP(E82,Risikodefinition!$A$2:$B$5,2,)</f>
        <v>#N/A</v>
      </c>
      <c r="G82" s="6"/>
      <c r="H82" s="27" t="e">
        <f>VLOOKUP(G82,Risikodefinition!$A$13:$B$16,2,)</f>
        <v>#N/A</v>
      </c>
      <c r="I82" s="28" t="e">
        <f>F82*H82</f>
        <v>#N/A</v>
      </c>
      <c r="J82" s="9"/>
      <c r="K82" s="4"/>
      <c r="M82" s="27" t="e">
        <f>VLOOKUP(L82,Risikodefinition!$A$2:$B$5,2,)</f>
        <v>#N/A</v>
      </c>
      <c r="O82" s="27" t="e">
        <f>VLOOKUP(N82,Risikodefinition!$A$13:$B$16,2,)</f>
        <v>#N/A</v>
      </c>
      <c r="P82" s="28" t="e">
        <f>M82*O82</f>
        <v>#N/A</v>
      </c>
    </row>
    <row r="83" spans="1:16" s="3" customFormat="1">
      <c r="A83" s="21"/>
      <c r="B83" s="19"/>
      <c r="C83" s="18"/>
      <c r="D83" s="18"/>
      <c r="E83" s="7"/>
      <c r="F83" s="27" t="e">
        <f>VLOOKUP(E83,Risikodefinition!$A$2:$B$5,2,)</f>
        <v>#N/A</v>
      </c>
      <c r="G83" s="6"/>
      <c r="H83" s="27" t="e">
        <f>VLOOKUP(G83,Risikodefinition!$A$13:$B$16,2,)</f>
        <v>#N/A</v>
      </c>
      <c r="I83" s="28" t="e">
        <f>F83*H83</f>
        <v>#N/A</v>
      </c>
      <c r="J83" s="9"/>
      <c r="K83" s="4"/>
      <c r="M83" s="27" t="e">
        <f>VLOOKUP(L83,Risikodefinition!$A$2:$B$5,2,)</f>
        <v>#N/A</v>
      </c>
      <c r="O83" s="27" t="e">
        <f>VLOOKUP(N83,Risikodefinition!$A$13:$B$16,2,)</f>
        <v>#N/A</v>
      </c>
      <c r="P83" s="28" t="e">
        <f>M83*O83</f>
        <v>#N/A</v>
      </c>
    </row>
    <row r="84" spans="1:16" s="3" customFormat="1">
      <c r="A84" s="21"/>
      <c r="B84" s="19"/>
      <c r="C84" s="18"/>
      <c r="D84" s="18"/>
      <c r="E84" s="7"/>
      <c r="F84" s="27" t="e">
        <f>VLOOKUP(E84,Risikodefinition!$A$2:$B$5,2,)</f>
        <v>#N/A</v>
      </c>
      <c r="G84" s="6"/>
      <c r="H84" s="27" t="e">
        <f>VLOOKUP(G84,Risikodefinition!$A$13:$B$16,2,)</f>
        <v>#N/A</v>
      </c>
      <c r="I84" s="28" t="e">
        <f>F84*H84</f>
        <v>#N/A</v>
      </c>
      <c r="J84" s="9"/>
      <c r="K84" s="4"/>
      <c r="M84" s="27" t="e">
        <f>VLOOKUP(L84,Risikodefinition!$A$2:$B$5,2,)</f>
        <v>#N/A</v>
      </c>
      <c r="O84" s="27" t="e">
        <f>VLOOKUP(N84,Risikodefinition!$A$13:$B$16,2,)</f>
        <v>#N/A</v>
      </c>
      <c r="P84" s="28" t="e">
        <f>M84*O84</f>
        <v>#N/A</v>
      </c>
    </row>
    <row r="85" spans="1:16" s="3" customFormat="1">
      <c r="A85" s="21"/>
      <c r="B85" s="19"/>
      <c r="C85" s="18"/>
      <c r="D85" s="18"/>
      <c r="E85" s="7"/>
      <c r="F85" s="27" t="e">
        <f>VLOOKUP(E85,Risikodefinition!$A$2:$B$5,2,)</f>
        <v>#N/A</v>
      </c>
      <c r="G85" s="6"/>
      <c r="H85" s="27" t="e">
        <f>VLOOKUP(G85,Risikodefinition!$A$13:$B$16,2,)</f>
        <v>#N/A</v>
      </c>
      <c r="I85" s="28" t="e">
        <f>F85*H85</f>
        <v>#N/A</v>
      </c>
      <c r="J85" s="9"/>
      <c r="K85" s="4"/>
      <c r="M85" s="27" t="e">
        <f>VLOOKUP(L85,Risikodefinition!$A$2:$B$5,2,)</f>
        <v>#N/A</v>
      </c>
      <c r="O85" s="27" t="e">
        <f>VLOOKUP(N85,Risikodefinition!$A$13:$B$16,2,)</f>
        <v>#N/A</v>
      </c>
      <c r="P85" s="28" t="e">
        <f>M85*O85</f>
        <v>#N/A</v>
      </c>
    </row>
    <row r="86" spans="1:16" s="3" customFormat="1">
      <c r="A86" s="21"/>
      <c r="B86" s="19"/>
      <c r="C86" s="18"/>
      <c r="D86" s="18"/>
      <c r="E86" s="7"/>
      <c r="F86" s="27" t="e">
        <f>VLOOKUP(E86,Risikodefinition!$A$2:$B$5,2,)</f>
        <v>#N/A</v>
      </c>
      <c r="G86" s="6"/>
      <c r="H86" s="27" t="e">
        <f>VLOOKUP(G86,Risikodefinition!$A$13:$B$16,2,)</f>
        <v>#N/A</v>
      </c>
      <c r="I86" s="28" t="e">
        <f>F86*H86</f>
        <v>#N/A</v>
      </c>
      <c r="J86" s="9"/>
      <c r="K86" s="4"/>
      <c r="M86" s="27" t="e">
        <f>VLOOKUP(L86,Risikodefinition!$A$2:$B$5,2,)</f>
        <v>#N/A</v>
      </c>
      <c r="O86" s="27" t="e">
        <f>VLOOKUP(N86,Risikodefinition!$A$13:$B$16,2,)</f>
        <v>#N/A</v>
      </c>
      <c r="P86" s="28" t="e">
        <f>M86*O86</f>
        <v>#N/A</v>
      </c>
    </row>
    <row r="87" spans="1:16" s="3" customFormat="1">
      <c r="A87" s="21"/>
      <c r="B87" s="19"/>
      <c r="C87" s="18"/>
      <c r="D87" s="18"/>
      <c r="E87" s="7"/>
      <c r="F87" s="27" t="e">
        <f>VLOOKUP(E87,Risikodefinition!$A$2:$B$5,2,)</f>
        <v>#N/A</v>
      </c>
      <c r="G87" s="6"/>
      <c r="H87" s="27" t="e">
        <f>VLOOKUP(G87,Risikodefinition!$A$13:$B$16,2,)</f>
        <v>#N/A</v>
      </c>
      <c r="I87" s="28" t="e">
        <f>F87*H87</f>
        <v>#N/A</v>
      </c>
      <c r="J87" s="9"/>
      <c r="K87" s="4"/>
      <c r="M87" s="27" t="e">
        <f>VLOOKUP(L87,Risikodefinition!$A$2:$B$5,2,)</f>
        <v>#N/A</v>
      </c>
      <c r="O87" s="27" t="e">
        <f>VLOOKUP(N87,Risikodefinition!$A$13:$B$16,2,)</f>
        <v>#N/A</v>
      </c>
      <c r="P87" s="28" t="e">
        <f>M87*O87</f>
        <v>#N/A</v>
      </c>
    </row>
    <row r="88" spans="1:16" s="3" customFormat="1">
      <c r="A88" s="21"/>
      <c r="B88" s="19"/>
      <c r="C88" s="18"/>
      <c r="D88" s="18"/>
      <c r="E88" s="7"/>
      <c r="F88" s="27" t="e">
        <f>VLOOKUP(E88,Risikodefinition!$A$2:$B$5,2,)</f>
        <v>#N/A</v>
      </c>
      <c r="G88" s="6"/>
      <c r="H88" s="27" t="e">
        <f>VLOOKUP(G88,Risikodefinition!$A$13:$B$16,2,)</f>
        <v>#N/A</v>
      </c>
      <c r="I88" s="28" t="e">
        <f>F88*H88</f>
        <v>#N/A</v>
      </c>
      <c r="J88" s="9"/>
      <c r="K88" s="4"/>
      <c r="M88" s="27" t="e">
        <f>VLOOKUP(L88,Risikodefinition!$A$2:$B$5,2,)</f>
        <v>#N/A</v>
      </c>
      <c r="O88" s="27" t="e">
        <f>VLOOKUP(N88,Risikodefinition!$A$13:$B$16,2,)</f>
        <v>#N/A</v>
      </c>
      <c r="P88" s="28" t="e">
        <f>M88*O88</f>
        <v>#N/A</v>
      </c>
    </row>
    <row r="89" spans="1:16" s="3" customFormat="1">
      <c r="A89" s="21"/>
      <c r="B89" s="19"/>
      <c r="C89" s="18"/>
      <c r="D89" s="18"/>
      <c r="E89" s="7"/>
      <c r="F89" s="27" t="e">
        <f>VLOOKUP(E89,Risikodefinition!$A$2:$B$5,2,)</f>
        <v>#N/A</v>
      </c>
      <c r="G89" s="6"/>
      <c r="H89" s="27" t="e">
        <f>VLOOKUP(G89,Risikodefinition!$A$13:$B$16,2,)</f>
        <v>#N/A</v>
      </c>
      <c r="I89" s="28" t="e">
        <f>F89*H89</f>
        <v>#N/A</v>
      </c>
      <c r="J89" s="9"/>
      <c r="K89" s="4"/>
      <c r="M89" s="27" t="e">
        <f>VLOOKUP(L89,Risikodefinition!$A$2:$B$5,2,)</f>
        <v>#N/A</v>
      </c>
      <c r="O89" s="27" t="e">
        <f>VLOOKUP(N89,Risikodefinition!$A$13:$B$16,2,)</f>
        <v>#N/A</v>
      </c>
      <c r="P89" s="28" t="e">
        <f>M89*O89</f>
        <v>#N/A</v>
      </c>
    </row>
    <row r="90" spans="1:16" s="3" customFormat="1">
      <c r="A90" s="21"/>
      <c r="B90" s="19"/>
      <c r="C90" s="18"/>
      <c r="D90" s="18"/>
      <c r="E90" s="7"/>
      <c r="F90" s="27" t="e">
        <f>VLOOKUP(E90,Risikodefinition!$A$2:$B$5,2,)</f>
        <v>#N/A</v>
      </c>
      <c r="G90" s="6"/>
      <c r="H90" s="27" t="e">
        <f>VLOOKUP(G90,Risikodefinition!$A$13:$B$16,2,)</f>
        <v>#N/A</v>
      </c>
      <c r="I90" s="28" t="e">
        <f>F90*H90</f>
        <v>#N/A</v>
      </c>
      <c r="J90" s="9"/>
      <c r="K90" s="4"/>
      <c r="M90" s="27" t="e">
        <f>VLOOKUP(L90,Risikodefinition!$A$2:$B$5,2,)</f>
        <v>#N/A</v>
      </c>
      <c r="O90" s="27" t="e">
        <f>VLOOKUP(N90,Risikodefinition!$A$13:$B$16,2,)</f>
        <v>#N/A</v>
      </c>
      <c r="P90" s="28" t="e">
        <f>M90*O90</f>
        <v>#N/A</v>
      </c>
    </row>
    <row r="91" spans="1:16" s="3" customFormat="1">
      <c r="A91" s="21"/>
      <c r="B91" s="19"/>
      <c r="C91" s="18"/>
      <c r="D91" s="18"/>
      <c r="E91" s="7"/>
      <c r="F91" s="27" t="e">
        <f>VLOOKUP(E91,Risikodefinition!$A$2:$B$5,2,)</f>
        <v>#N/A</v>
      </c>
      <c r="G91" s="6"/>
      <c r="H91" s="27" t="e">
        <f>VLOOKUP(G91,Risikodefinition!$A$13:$B$16,2,)</f>
        <v>#N/A</v>
      </c>
      <c r="I91" s="28" t="e">
        <f>F91*H91</f>
        <v>#N/A</v>
      </c>
      <c r="J91" s="9"/>
      <c r="K91" s="4"/>
      <c r="M91" s="27" t="e">
        <f>VLOOKUP(L91,Risikodefinition!$A$2:$B$5,2,)</f>
        <v>#N/A</v>
      </c>
      <c r="O91" s="27" t="e">
        <f>VLOOKUP(N91,Risikodefinition!$A$13:$B$16,2,)</f>
        <v>#N/A</v>
      </c>
      <c r="P91" s="28" t="e">
        <f>M91*O91</f>
        <v>#N/A</v>
      </c>
    </row>
    <row r="92" spans="1:16" s="3" customFormat="1">
      <c r="A92" s="21"/>
      <c r="B92" s="19"/>
      <c r="C92" s="18"/>
      <c r="D92" s="18"/>
      <c r="E92" s="7"/>
      <c r="F92" s="27" t="e">
        <f>VLOOKUP(E92,Risikodefinition!$A$2:$B$5,2,)</f>
        <v>#N/A</v>
      </c>
      <c r="G92" s="6"/>
      <c r="H92" s="27" t="e">
        <f>VLOOKUP(G92,Risikodefinition!$A$13:$B$16,2,)</f>
        <v>#N/A</v>
      </c>
      <c r="I92" s="28" t="e">
        <f>F92*H92</f>
        <v>#N/A</v>
      </c>
      <c r="J92" s="9"/>
      <c r="K92" s="4"/>
      <c r="M92" s="27" t="e">
        <f>VLOOKUP(L92,Risikodefinition!$A$2:$B$5,2,)</f>
        <v>#N/A</v>
      </c>
      <c r="O92" s="27" t="e">
        <f>VLOOKUP(N92,Risikodefinition!$A$13:$B$16,2,)</f>
        <v>#N/A</v>
      </c>
      <c r="P92" s="28" t="e">
        <f>M92*O92</f>
        <v>#N/A</v>
      </c>
    </row>
    <row r="93" spans="1:16" s="3" customFormat="1">
      <c r="A93" s="21"/>
      <c r="B93" s="19"/>
      <c r="C93" s="18"/>
      <c r="D93" s="18"/>
      <c r="E93" s="7"/>
      <c r="F93" s="27" t="e">
        <f>VLOOKUP(E93,Risikodefinition!$A$2:$B$5,2,)</f>
        <v>#N/A</v>
      </c>
      <c r="G93" s="6"/>
      <c r="H93" s="27" t="e">
        <f>VLOOKUP(G93,Risikodefinition!$A$13:$B$16,2,)</f>
        <v>#N/A</v>
      </c>
      <c r="I93" s="28" t="e">
        <f>F93*H93</f>
        <v>#N/A</v>
      </c>
      <c r="J93" s="9"/>
      <c r="K93" s="4"/>
      <c r="M93" s="27" t="e">
        <f>VLOOKUP(L93,Risikodefinition!$A$2:$B$5,2,)</f>
        <v>#N/A</v>
      </c>
      <c r="O93" s="27" t="e">
        <f>VLOOKUP(N93,Risikodefinition!$A$13:$B$16,2,)</f>
        <v>#N/A</v>
      </c>
      <c r="P93" s="28" t="e">
        <f>M93*O93</f>
        <v>#N/A</v>
      </c>
    </row>
    <row r="94" spans="1:16" s="3" customFormat="1">
      <c r="A94" s="21"/>
      <c r="B94" s="19"/>
      <c r="C94" s="18"/>
      <c r="D94" s="18"/>
      <c r="E94" s="7"/>
      <c r="F94" s="27" t="e">
        <f>VLOOKUP(E94,Risikodefinition!$A$2:$B$5,2,)</f>
        <v>#N/A</v>
      </c>
      <c r="G94" s="6"/>
      <c r="H94" s="27" t="e">
        <f>VLOOKUP(G94,Risikodefinition!$A$13:$B$16,2,)</f>
        <v>#N/A</v>
      </c>
      <c r="I94" s="28" t="e">
        <f>F94*H94</f>
        <v>#N/A</v>
      </c>
      <c r="J94" s="9"/>
      <c r="K94" s="4"/>
      <c r="M94" s="27" t="e">
        <f>VLOOKUP(L94,Risikodefinition!$A$2:$B$5,2,)</f>
        <v>#N/A</v>
      </c>
      <c r="O94" s="27" t="e">
        <f>VLOOKUP(N94,Risikodefinition!$A$13:$B$16,2,)</f>
        <v>#N/A</v>
      </c>
      <c r="P94" s="28" t="e">
        <f>M94*O94</f>
        <v>#N/A</v>
      </c>
    </row>
    <row r="95" spans="1:16" s="3" customFormat="1">
      <c r="A95" s="21"/>
      <c r="B95" s="19"/>
      <c r="C95" s="18"/>
      <c r="D95" s="18"/>
      <c r="E95" s="7"/>
      <c r="F95" s="27" t="e">
        <f>VLOOKUP(E95,Risikodefinition!$A$2:$B$5,2,)</f>
        <v>#N/A</v>
      </c>
      <c r="G95" s="6"/>
      <c r="H95" s="27" t="e">
        <f>VLOOKUP(G95,Risikodefinition!$A$13:$B$16,2,)</f>
        <v>#N/A</v>
      </c>
      <c r="I95" s="28" t="e">
        <f>F95*H95</f>
        <v>#N/A</v>
      </c>
      <c r="J95" s="9"/>
      <c r="K95" s="4"/>
      <c r="M95" s="27" t="e">
        <f>VLOOKUP(L95,Risikodefinition!$A$2:$B$5,2,)</f>
        <v>#N/A</v>
      </c>
      <c r="O95" s="27" t="e">
        <f>VLOOKUP(N95,Risikodefinition!$A$13:$B$16,2,)</f>
        <v>#N/A</v>
      </c>
      <c r="P95" s="28" t="e">
        <f>M95*O95</f>
        <v>#N/A</v>
      </c>
    </row>
    <row r="96" spans="1:16" s="3" customFormat="1">
      <c r="A96" s="21"/>
      <c r="B96" s="19"/>
      <c r="C96" s="18"/>
      <c r="D96" s="18"/>
      <c r="E96" s="7"/>
      <c r="F96" s="27" t="e">
        <f>VLOOKUP(E96,Risikodefinition!$A$2:$B$5,2,)</f>
        <v>#N/A</v>
      </c>
      <c r="G96" s="6"/>
      <c r="H96" s="27" t="e">
        <f>VLOOKUP(G96,Risikodefinition!$A$13:$B$16,2,)</f>
        <v>#N/A</v>
      </c>
      <c r="I96" s="28" t="e">
        <f>F96*H96</f>
        <v>#N/A</v>
      </c>
      <c r="J96" s="9"/>
      <c r="K96" s="4"/>
      <c r="M96" s="27" t="e">
        <f>VLOOKUP(L96,Risikodefinition!$A$2:$B$5,2,)</f>
        <v>#N/A</v>
      </c>
      <c r="O96" s="27" t="e">
        <f>VLOOKUP(N96,Risikodefinition!$A$13:$B$16,2,)</f>
        <v>#N/A</v>
      </c>
      <c r="P96" s="28" t="e">
        <f>M96*O96</f>
        <v>#N/A</v>
      </c>
    </row>
    <row r="97" spans="1:16" s="3" customFormat="1">
      <c r="A97" s="21"/>
      <c r="B97" s="19"/>
      <c r="C97" s="18"/>
      <c r="D97" s="18"/>
      <c r="E97" s="7"/>
      <c r="F97" s="27" t="e">
        <f>VLOOKUP(E97,Risikodefinition!$A$2:$B$5,2,)</f>
        <v>#N/A</v>
      </c>
      <c r="G97" s="6"/>
      <c r="H97" s="27" t="e">
        <f>VLOOKUP(G97,Risikodefinition!$A$13:$B$16,2,)</f>
        <v>#N/A</v>
      </c>
      <c r="I97" s="28" t="e">
        <f t="shared" ref="I97:I160" si="0">F97*H97</f>
        <v>#N/A</v>
      </c>
      <c r="J97" s="9"/>
      <c r="K97" s="4"/>
      <c r="M97" s="27" t="e">
        <f>VLOOKUP(L97,Risikodefinition!$A$2:$B$5,2,)</f>
        <v>#N/A</v>
      </c>
      <c r="O97" s="27" t="e">
        <f>VLOOKUP(N97,Risikodefinition!$A$13:$B$16,2,)</f>
        <v>#N/A</v>
      </c>
      <c r="P97" s="28" t="e">
        <f>M97*O97</f>
        <v>#N/A</v>
      </c>
    </row>
    <row r="98" spans="1:16" s="3" customFormat="1">
      <c r="A98" s="21"/>
      <c r="B98" s="19"/>
      <c r="C98" s="18"/>
      <c r="D98" s="18"/>
      <c r="E98" s="7"/>
      <c r="F98" s="27" t="e">
        <f>VLOOKUP(E98,Risikodefinition!$A$2:$B$5,2,)</f>
        <v>#N/A</v>
      </c>
      <c r="G98" s="6"/>
      <c r="H98" s="27" t="e">
        <f>VLOOKUP(G98,Risikodefinition!$A$13:$B$16,2,)</f>
        <v>#N/A</v>
      </c>
      <c r="I98" s="28" t="e">
        <f t="shared" si="0"/>
        <v>#N/A</v>
      </c>
      <c r="J98" s="9"/>
      <c r="K98" s="4"/>
      <c r="M98" s="27" t="e">
        <f>VLOOKUP(L98,Risikodefinition!$A$2:$B$5,2,)</f>
        <v>#N/A</v>
      </c>
      <c r="O98" s="27" t="e">
        <f>VLOOKUP(N98,Risikodefinition!$A$13:$B$16,2,)</f>
        <v>#N/A</v>
      </c>
      <c r="P98" s="28" t="e">
        <f>M98*O98</f>
        <v>#N/A</v>
      </c>
    </row>
    <row r="99" spans="1:16" s="3" customFormat="1">
      <c r="A99" s="21"/>
      <c r="B99" s="19"/>
      <c r="C99" s="18"/>
      <c r="D99" s="18"/>
      <c r="E99" s="7"/>
      <c r="F99" s="27" t="e">
        <f>VLOOKUP(E99,Risikodefinition!$A$2:$B$5,2,)</f>
        <v>#N/A</v>
      </c>
      <c r="G99" s="6"/>
      <c r="H99" s="27" t="e">
        <f>VLOOKUP(G99,Risikodefinition!$A$13:$B$16,2,)</f>
        <v>#N/A</v>
      </c>
      <c r="I99" s="28" t="e">
        <f t="shared" si="0"/>
        <v>#N/A</v>
      </c>
      <c r="J99" s="9"/>
      <c r="K99" s="4"/>
      <c r="M99" s="27" t="e">
        <f>VLOOKUP(L99,Risikodefinition!$A$2:$B$5,2,)</f>
        <v>#N/A</v>
      </c>
      <c r="O99" s="27" t="e">
        <f>VLOOKUP(N99,Risikodefinition!$A$13:$B$16,2,)</f>
        <v>#N/A</v>
      </c>
      <c r="P99" s="28" t="e">
        <f>M99*O99</f>
        <v>#N/A</v>
      </c>
    </row>
    <row r="100" spans="1:16" s="3" customFormat="1">
      <c r="A100" s="21"/>
      <c r="B100" s="19"/>
      <c r="C100" s="18"/>
      <c r="D100" s="18"/>
      <c r="E100" s="7"/>
      <c r="F100" s="27" t="e">
        <f>VLOOKUP(E100,Risikodefinition!$A$2:$B$5,2,)</f>
        <v>#N/A</v>
      </c>
      <c r="G100" s="6"/>
      <c r="H100" s="27" t="e">
        <f>VLOOKUP(G100,Risikodefinition!$A$13:$B$16,2,)</f>
        <v>#N/A</v>
      </c>
      <c r="I100" s="28" t="e">
        <f t="shared" si="0"/>
        <v>#N/A</v>
      </c>
      <c r="J100" s="9"/>
      <c r="K100" s="4"/>
      <c r="M100" s="27" t="e">
        <f>VLOOKUP(L100,Risikodefinition!$A$2:$B$5,2,)</f>
        <v>#N/A</v>
      </c>
      <c r="O100" s="27" t="e">
        <f>VLOOKUP(N100,Risikodefinition!$A$13:$B$16,2,)</f>
        <v>#N/A</v>
      </c>
      <c r="P100" s="28" t="e">
        <f>M100*O100</f>
        <v>#N/A</v>
      </c>
    </row>
    <row r="101" spans="1:16" s="3" customFormat="1">
      <c r="A101" s="21"/>
      <c r="B101" s="19"/>
      <c r="C101" s="18"/>
      <c r="D101" s="18"/>
      <c r="E101" s="7"/>
      <c r="F101" s="27" t="e">
        <f>VLOOKUP(E101,Risikodefinition!$A$2:$B$5,2,)</f>
        <v>#N/A</v>
      </c>
      <c r="G101" s="6"/>
      <c r="H101" s="27" t="e">
        <f>VLOOKUP(G101,Risikodefinition!$A$13:$B$16,2,)</f>
        <v>#N/A</v>
      </c>
      <c r="I101" s="28" t="e">
        <f t="shared" si="0"/>
        <v>#N/A</v>
      </c>
      <c r="J101" s="9"/>
      <c r="K101" s="4"/>
      <c r="M101" s="27" t="e">
        <f>VLOOKUP(L101,Risikodefinition!$A$2:$B$5,2,)</f>
        <v>#N/A</v>
      </c>
      <c r="O101" s="27" t="e">
        <f>VLOOKUP(N101,Risikodefinition!$A$13:$B$16,2,)</f>
        <v>#N/A</v>
      </c>
      <c r="P101" s="28" t="e">
        <f>M101*O101</f>
        <v>#N/A</v>
      </c>
    </row>
    <row r="102" spans="1:16" s="3" customFormat="1">
      <c r="A102" s="21"/>
      <c r="B102" s="19"/>
      <c r="C102" s="18"/>
      <c r="D102" s="18"/>
      <c r="E102" s="7"/>
      <c r="F102" s="27" t="e">
        <f>VLOOKUP(E102,Risikodefinition!$A$2:$B$5,2,)</f>
        <v>#N/A</v>
      </c>
      <c r="G102" s="6"/>
      <c r="H102" s="27" t="e">
        <f>VLOOKUP(G102,Risikodefinition!$A$13:$B$16,2,)</f>
        <v>#N/A</v>
      </c>
      <c r="I102" s="28" t="e">
        <f t="shared" si="0"/>
        <v>#N/A</v>
      </c>
      <c r="J102" s="9"/>
      <c r="K102" s="4"/>
      <c r="M102" s="27" t="e">
        <f>VLOOKUP(L102,Risikodefinition!$A$2:$B$5,2,)</f>
        <v>#N/A</v>
      </c>
      <c r="O102" s="27" t="e">
        <f>VLOOKUP(N102,Risikodefinition!$A$13:$B$16,2,)</f>
        <v>#N/A</v>
      </c>
      <c r="P102" s="28" t="e">
        <f>M102*O102</f>
        <v>#N/A</v>
      </c>
    </row>
    <row r="103" spans="1:16" s="3" customFormat="1">
      <c r="A103" s="21"/>
      <c r="B103" s="19"/>
      <c r="C103" s="18"/>
      <c r="D103" s="18"/>
      <c r="E103" s="7"/>
      <c r="F103" s="27" t="e">
        <f>VLOOKUP(E103,Risikodefinition!$A$2:$B$5,2,)</f>
        <v>#N/A</v>
      </c>
      <c r="G103" s="6"/>
      <c r="H103" s="27" t="e">
        <f>VLOOKUP(G103,Risikodefinition!$A$13:$B$16,2,)</f>
        <v>#N/A</v>
      </c>
      <c r="I103" s="28" t="e">
        <f t="shared" si="0"/>
        <v>#N/A</v>
      </c>
      <c r="J103" s="9"/>
      <c r="K103" s="4"/>
      <c r="M103" s="27" t="e">
        <f>VLOOKUP(L103,Risikodefinition!$A$2:$B$5,2,)</f>
        <v>#N/A</v>
      </c>
      <c r="O103" s="27" t="e">
        <f>VLOOKUP(N103,Risikodefinition!$A$13:$B$16,2,)</f>
        <v>#N/A</v>
      </c>
      <c r="P103" s="28" t="e">
        <f>M103*O103</f>
        <v>#N/A</v>
      </c>
    </row>
    <row r="104" spans="1:16" s="3" customFormat="1">
      <c r="A104" s="21"/>
      <c r="B104" s="19"/>
      <c r="C104" s="18"/>
      <c r="D104" s="18"/>
      <c r="E104" s="7"/>
      <c r="F104" s="27" t="e">
        <f>VLOOKUP(E104,Risikodefinition!$A$2:$B$5,2,)</f>
        <v>#N/A</v>
      </c>
      <c r="G104" s="6"/>
      <c r="H104" s="27" t="e">
        <f>VLOOKUP(G104,Risikodefinition!$A$13:$B$16,2,)</f>
        <v>#N/A</v>
      </c>
      <c r="I104" s="28" t="e">
        <f t="shared" si="0"/>
        <v>#N/A</v>
      </c>
      <c r="J104" s="9"/>
      <c r="K104" s="4"/>
      <c r="M104" s="27" t="e">
        <f>VLOOKUP(L104,Risikodefinition!$A$2:$B$5,2,)</f>
        <v>#N/A</v>
      </c>
      <c r="O104" s="27" t="e">
        <f>VLOOKUP(N104,Risikodefinition!$A$13:$B$16,2,)</f>
        <v>#N/A</v>
      </c>
      <c r="P104" s="28" t="e">
        <f>M104*O104</f>
        <v>#N/A</v>
      </c>
    </row>
    <row r="105" spans="1:16" s="3" customFormat="1">
      <c r="A105" s="21"/>
      <c r="B105" s="19"/>
      <c r="C105" s="18"/>
      <c r="D105" s="18"/>
      <c r="E105" s="7"/>
      <c r="F105" s="27" t="e">
        <f>VLOOKUP(E105,Risikodefinition!$A$2:$B$5,2,)</f>
        <v>#N/A</v>
      </c>
      <c r="G105" s="6"/>
      <c r="H105" s="27" t="e">
        <f>VLOOKUP(G105,Risikodefinition!$A$13:$B$16,2,)</f>
        <v>#N/A</v>
      </c>
      <c r="I105" s="28" t="e">
        <f t="shared" si="0"/>
        <v>#N/A</v>
      </c>
      <c r="J105" s="9"/>
      <c r="K105" s="4"/>
      <c r="M105" s="27" t="e">
        <f>VLOOKUP(L105,Risikodefinition!$A$2:$B$5,2,)</f>
        <v>#N/A</v>
      </c>
      <c r="O105" s="27" t="e">
        <f>VLOOKUP(N105,Risikodefinition!$A$13:$B$16,2,)</f>
        <v>#N/A</v>
      </c>
      <c r="P105" s="28" t="e">
        <f>M105*O105</f>
        <v>#N/A</v>
      </c>
    </row>
    <row r="106" spans="1:16" s="3" customFormat="1">
      <c r="A106" s="21"/>
      <c r="B106" s="19"/>
      <c r="C106" s="18"/>
      <c r="D106" s="18"/>
      <c r="E106" s="7"/>
      <c r="F106" s="27" t="e">
        <f>VLOOKUP(E106,Risikodefinition!$A$2:$B$5,2,)</f>
        <v>#N/A</v>
      </c>
      <c r="G106" s="6"/>
      <c r="H106" s="27" t="e">
        <f>VLOOKUP(G106,Risikodefinition!$A$13:$B$16,2,)</f>
        <v>#N/A</v>
      </c>
      <c r="I106" s="28" t="e">
        <f t="shared" si="0"/>
        <v>#N/A</v>
      </c>
      <c r="J106" s="9"/>
      <c r="K106" s="4"/>
      <c r="M106" s="27" t="e">
        <f>VLOOKUP(L106,Risikodefinition!$A$2:$B$5,2,)</f>
        <v>#N/A</v>
      </c>
      <c r="O106" s="27" t="e">
        <f>VLOOKUP(N106,Risikodefinition!$A$13:$B$16,2,)</f>
        <v>#N/A</v>
      </c>
      <c r="P106" s="28" t="e">
        <f>M106*O106</f>
        <v>#N/A</v>
      </c>
    </row>
    <row r="107" spans="1:16" s="3" customFormat="1">
      <c r="A107" s="21"/>
      <c r="B107" s="19"/>
      <c r="C107" s="18"/>
      <c r="D107" s="18"/>
      <c r="E107" s="7"/>
      <c r="F107" s="27" t="e">
        <f>VLOOKUP(E107,Risikodefinition!$A$2:$B$5,2,)</f>
        <v>#N/A</v>
      </c>
      <c r="G107" s="6"/>
      <c r="H107" s="27" t="e">
        <f>VLOOKUP(G107,Risikodefinition!$A$13:$B$16,2,)</f>
        <v>#N/A</v>
      </c>
      <c r="I107" s="28" t="e">
        <f t="shared" si="0"/>
        <v>#N/A</v>
      </c>
      <c r="J107" s="9"/>
      <c r="K107" s="4"/>
      <c r="M107" s="27" t="e">
        <f>VLOOKUP(L107,Risikodefinition!$A$2:$B$5,2,)</f>
        <v>#N/A</v>
      </c>
      <c r="O107" s="27" t="e">
        <f>VLOOKUP(N107,Risikodefinition!$A$13:$B$16,2,)</f>
        <v>#N/A</v>
      </c>
      <c r="P107" s="28" t="e">
        <f>M107*O107</f>
        <v>#N/A</v>
      </c>
    </row>
    <row r="108" spans="1:16" s="3" customFormat="1">
      <c r="A108" s="21"/>
      <c r="B108" s="19"/>
      <c r="C108" s="18"/>
      <c r="D108" s="18"/>
      <c r="E108" s="7"/>
      <c r="F108" s="27" t="e">
        <f>VLOOKUP(E108,Risikodefinition!$A$2:$B$5,2,)</f>
        <v>#N/A</v>
      </c>
      <c r="G108" s="6"/>
      <c r="H108" s="27" t="e">
        <f>VLOOKUP(G108,Risikodefinition!$A$13:$B$16,2,)</f>
        <v>#N/A</v>
      </c>
      <c r="I108" s="28" t="e">
        <f t="shared" si="0"/>
        <v>#N/A</v>
      </c>
      <c r="J108" s="9"/>
      <c r="K108" s="4"/>
      <c r="M108" s="27" t="e">
        <f>VLOOKUP(L108,Risikodefinition!$A$2:$B$5,2,)</f>
        <v>#N/A</v>
      </c>
      <c r="O108" s="27" t="e">
        <f>VLOOKUP(N108,Risikodefinition!$A$13:$B$16,2,)</f>
        <v>#N/A</v>
      </c>
      <c r="P108" s="28" t="e">
        <f>M108*O108</f>
        <v>#N/A</v>
      </c>
    </row>
    <row r="109" spans="1:16" s="3" customFormat="1">
      <c r="A109" s="21"/>
      <c r="B109" s="19"/>
      <c r="C109" s="18"/>
      <c r="D109" s="18"/>
      <c r="E109" s="7"/>
      <c r="F109" s="27" t="e">
        <f>VLOOKUP(E109,Risikodefinition!$A$2:$B$5,2,)</f>
        <v>#N/A</v>
      </c>
      <c r="G109" s="6"/>
      <c r="H109" s="27" t="e">
        <f>VLOOKUP(G109,Risikodefinition!$A$13:$B$16,2,)</f>
        <v>#N/A</v>
      </c>
      <c r="I109" s="28" t="e">
        <f t="shared" si="0"/>
        <v>#N/A</v>
      </c>
      <c r="J109" s="9"/>
      <c r="K109" s="4"/>
      <c r="M109" s="27" t="e">
        <f>VLOOKUP(L109,Risikodefinition!$A$2:$B$5,2,)</f>
        <v>#N/A</v>
      </c>
      <c r="O109" s="27" t="e">
        <f>VLOOKUP(N109,Risikodefinition!$A$13:$B$16,2,)</f>
        <v>#N/A</v>
      </c>
      <c r="P109" s="28" t="e">
        <f>M109*O109</f>
        <v>#N/A</v>
      </c>
    </row>
    <row r="110" spans="1:16" s="3" customFormat="1">
      <c r="A110" s="21"/>
      <c r="B110" s="19"/>
      <c r="C110" s="18"/>
      <c r="D110" s="18"/>
      <c r="E110" s="7"/>
      <c r="F110" s="27" t="e">
        <f>VLOOKUP(E110,Risikodefinition!$A$2:$B$5,2,)</f>
        <v>#N/A</v>
      </c>
      <c r="G110" s="6"/>
      <c r="H110" s="27" t="e">
        <f>VLOOKUP(G110,Risikodefinition!$A$13:$B$16,2,)</f>
        <v>#N/A</v>
      </c>
      <c r="I110" s="28" t="e">
        <f t="shared" si="0"/>
        <v>#N/A</v>
      </c>
      <c r="J110" s="9"/>
      <c r="K110" s="4"/>
      <c r="M110" s="27" t="e">
        <f>VLOOKUP(L110,Risikodefinition!$A$2:$B$5,2,)</f>
        <v>#N/A</v>
      </c>
      <c r="O110" s="27" t="e">
        <f>VLOOKUP(N110,Risikodefinition!$A$13:$B$16,2,)</f>
        <v>#N/A</v>
      </c>
      <c r="P110" s="28" t="e">
        <f>M110*O110</f>
        <v>#N/A</v>
      </c>
    </row>
    <row r="111" spans="1:16" s="3" customFormat="1">
      <c r="A111" s="21"/>
      <c r="B111" s="19"/>
      <c r="C111" s="18"/>
      <c r="D111" s="18"/>
      <c r="E111" s="7"/>
      <c r="F111" s="27" t="e">
        <f>VLOOKUP(E111,Risikodefinition!$A$2:$B$5,2,)</f>
        <v>#N/A</v>
      </c>
      <c r="G111" s="6"/>
      <c r="H111" s="27" t="e">
        <f>VLOOKUP(G111,Risikodefinition!$A$13:$B$16,2,)</f>
        <v>#N/A</v>
      </c>
      <c r="I111" s="28" t="e">
        <f t="shared" si="0"/>
        <v>#N/A</v>
      </c>
      <c r="J111" s="9"/>
      <c r="K111" s="4"/>
      <c r="M111" s="27" t="e">
        <f>VLOOKUP(L111,Risikodefinition!$A$2:$B$5,2,)</f>
        <v>#N/A</v>
      </c>
      <c r="O111" s="27" t="e">
        <f>VLOOKUP(N111,Risikodefinition!$A$13:$B$16,2,)</f>
        <v>#N/A</v>
      </c>
      <c r="P111" s="28" t="e">
        <f>M111*O111</f>
        <v>#N/A</v>
      </c>
    </row>
    <row r="112" spans="1:16" s="3" customFormat="1">
      <c r="A112" s="21"/>
      <c r="B112" s="19"/>
      <c r="C112" s="18"/>
      <c r="D112" s="18"/>
      <c r="E112" s="7"/>
      <c r="F112" s="27" t="e">
        <f>VLOOKUP(E112,Risikodefinition!$A$2:$B$5,2,)</f>
        <v>#N/A</v>
      </c>
      <c r="G112" s="6"/>
      <c r="H112" s="27" t="e">
        <f>VLOOKUP(G112,Risikodefinition!$A$13:$B$16,2,)</f>
        <v>#N/A</v>
      </c>
      <c r="I112" s="28" t="e">
        <f t="shared" si="0"/>
        <v>#N/A</v>
      </c>
      <c r="J112" s="9"/>
      <c r="K112" s="4"/>
      <c r="M112" s="27" t="e">
        <f>VLOOKUP(L112,Risikodefinition!$A$2:$B$5,2,)</f>
        <v>#N/A</v>
      </c>
      <c r="O112" s="27" t="e">
        <f>VLOOKUP(N112,Risikodefinition!$A$13:$B$16,2,)</f>
        <v>#N/A</v>
      </c>
      <c r="P112" s="28" t="e">
        <f>M112*O112</f>
        <v>#N/A</v>
      </c>
    </row>
    <row r="113" spans="1:16" s="3" customFormat="1">
      <c r="A113" s="21"/>
      <c r="B113" s="19"/>
      <c r="C113" s="18"/>
      <c r="D113" s="18"/>
      <c r="E113" s="7"/>
      <c r="F113" s="27" t="e">
        <f>VLOOKUP(E113,Risikodefinition!$A$2:$B$5,2,)</f>
        <v>#N/A</v>
      </c>
      <c r="G113" s="6"/>
      <c r="H113" s="27" t="e">
        <f>VLOOKUP(G113,Risikodefinition!$A$13:$B$16,2,)</f>
        <v>#N/A</v>
      </c>
      <c r="I113" s="28" t="e">
        <f t="shared" si="0"/>
        <v>#N/A</v>
      </c>
      <c r="J113" s="9"/>
      <c r="K113" s="4"/>
      <c r="M113" s="27" t="e">
        <f>VLOOKUP(L113,Risikodefinition!$A$2:$B$5,2,)</f>
        <v>#N/A</v>
      </c>
      <c r="O113" s="27" t="e">
        <f>VLOOKUP(N113,Risikodefinition!$A$13:$B$16,2,)</f>
        <v>#N/A</v>
      </c>
      <c r="P113" s="28" t="e">
        <f>M113*O113</f>
        <v>#N/A</v>
      </c>
    </row>
    <row r="114" spans="1:16" s="3" customFormat="1">
      <c r="A114" s="21"/>
      <c r="B114" s="19"/>
      <c r="C114" s="18"/>
      <c r="D114" s="18"/>
      <c r="E114" s="7"/>
      <c r="F114" s="27" t="e">
        <f>VLOOKUP(E114,Risikodefinition!$A$2:$B$5,2,)</f>
        <v>#N/A</v>
      </c>
      <c r="G114" s="6"/>
      <c r="H114" s="27" t="e">
        <f>VLOOKUP(G114,Risikodefinition!$A$13:$B$16,2,)</f>
        <v>#N/A</v>
      </c>
      <c r="I114" s="28" t="e">
        <f t="shared" si="0"/>
        <v>#N/A</v>
      </c>
      <c r="J114" s="9"/>
      <c r="K114" s="4"/>
      <c r="M114" s="27" t="e">
        <f>VLOOKUP(L114,Risikodefinition!$A$2:$B$5,2,)</f>
        <v>#N/A</v>
      </c>
      <c r="O114" s="27" t="e">
        <f>VLOOKUP(N114,Risikodefinition!$A$13:$B$16,2,)</f>
        <v>#N/A</v>
      </c>
      <c r="P114" s="28" t="e">
        <f>M114*O114</f>
        <v>#N/A</v>
      </c>
    </row>
    <row r="115" spans="1:16" s="3" customFormat="1">
      <c r="A115" s="21"/>
      <c r="B115" s="19"/>
      <c r="C115" s="18"/>
      <c r="D115" s="18"/>
      <c r="E115" s="7"/>
      <c r="F115" s="27" t="e">
        <f>VLOOKUP(E115,Risikodefinition!$A$2:$B$5,2,)</f>
        <v>#N/A</v>
      </c>
      <c r="G115" s="6"/>
      <c r="H115" s="27" t="e">
        <f>VLOOKUP(G115,Risikodefinition!$A$13:$B$16,2,)</f>
        <v>#N/A</v>
      </c>
      <c r="I115" s="28" t="e">
        <f t="shared" si="0"/>
        <v>#N/A</v>
      </c>
      <c r="J115" s="9"/>
      <c r="K115" s="4"/>
      <c r="M115" s="27" t="e">
        <f>VLOOKUP(L115,Risikodefinition!$A$2:$B$5,2,)</f>
        <v>#N/A</v>
      </c>
      <c r="O115" s="27" t="e">
        <f>VLOOKUP(N115,Risikodefinition!$A$13:$B$16,2,)</f>
        <v>#N/A</v>
      </c>
      <c r="P115" s="28" t="e">
        <f>M115*O115</f>
        <v>#N/A</v>
      </c>
    </row>
    <row r="116" spans="1:16" s="3" customFormat="1">
      <c r="A116" s="21"/>
      <c r="B116" s="19"/>
      <c r="C116" s="18"/>
      <c r="D116" s="18"/>
      <c r="E116" s="7"/>
      <c r="F116" s="27" t="e">
        <f>VLOOKUP(E116,Risikodefinition!$A$2:$B$5,2,)</f>
        <v>#N/A</v>
      </c>
      <c r="G116" s="6"/>
      <c r="H116" s="27" t="e">
        <f>VLOOKUP(G116,Risikodefinition!$A$13:$B$16,2,)</f>
        <v>#N/A</v>
      </c>
      <c r="I116" s="28" t="e">
        <f t="shared" si="0"/>
        <v>#N/A</v>
      </c>
      <c r="J116" s="9"/>
      <c r="K116" s="4"/>
      <c r="M116" s="27" t="e">
        <f>VLOOKUP(L116,Risikodefinition!$A$2:$B$5,2,)</f>
        <v>#N/A</v>
      </c>
      <c r="O116" s="27" t="e">
        <f>VLOOKUP(N116,Risikodefinition!$A$13:$B$16,2,)</f>
        <v>#N/A</v>
      </c>
      <c r="P116" s="28" t="e">
        <f>M116*O116</f>
        <v>#N/A</v>
      </c>
    </row>
    <row r="117" spans="1:16" s="3" customFormat="1">
      <c r="A117" s="21"/>
      <c r="B117" s="19"/>
      <c r="C117" s="18"/>
      <c r="D117" s="18"/>
      <c r="E117" s="7"/>
      <c r="F117" s="27" t="e">
        <f>VLOOKUP(E117,Risikodefinition!$A$2:$B$5,2,)</f>
        <v>#N/A</v>
      </c>
      <c r="G117" s="6"/>
      <c r="H117" s="27" t="e">
        <f>VLOOKUP(G117,Risikodefinition!$A$13:$B$16,2,)</f>
        <v>#N/A</v>
      </c>
      <c r="I117" s="28" t="e">
        <f t="shared" si="0"/>
        <v>#N/A</v>
      </c>
      <c r="J117" s="9"/>
      <c r="K117" s="4"/>
      <c r="M117" s="27" t="e">
        <f>VLOOKUP(L117,Risikodefinition!$A$2:$B$5,2,)</f>
        <v>#N/A</v>
      </c>
      <c r="O117" s="27" t="e">
        <f>VLOOKUP(N117,Risikodefinition!$A$13:$B$16,2,)</f>
        <v>#N/A</v>
      </c>
      <c r="P117" s="28" t="e">
        <f>M117*O117</f>
        <v>#N/A</v>
      </c>
    </row>
    <row r="118" spans="1:16" s="3" customFormat="1">
      <c r="A118" s="21"/>
      <c r="B118" s="19"/>
      <c r="C118" s="18"/>
      <c r="D118" s="18"/>
      <c r="E118" s="7"/>
      <c r="F118" s="27" t="e">
        <f>VLOOKUP(E118,Risikodefinition!$A$2:$B$5,2,)</f>
        <v>#N/A</v>
      </c>
      <c r="G118" s="6"/>
      <c r="H118" s="27" t="e">
        <f>VLOOKUP(G118,Risikodefinition!$A$13:$B$16,2,)</f>
        <v>#N/A</v>
      </c>
      <c r="I118" s="28" t="e">
        <f t="shared" si="0"/>
        <v>#N/A</v>
      </c>
      <c r="J118" s="9"/>
      <c r="K118" s="4"/>
      <c r="M118" s="27" t="e">
        <f>VLOOKUP(L118,Risikodefinition!$A$2:$B$5,2,)</f>
        <v>#N/A</v>
      </c>
      <c r="O118" s="27" t="e">
        <f>VLOOKUP(N118,Risikodefinition!$A$13:$B$16,2,)</f>
        <v>#N/A</v>
      </c>
      <c r="P118" s="28" t="e">
        <f>M118*O118</f>
        <v>#N/A</v>
      </c>
    </row>
    <row r="119" spans="1:16" s="3" customFormat="1">
      <c r="A119" s="21"/>
      <c r="B119" s="19"/>
      <c r="C119" s="18"/>
      <c r="D119" s="18"/>
      <c r="E119" s="7"/>
      <c r="F119" s="27" t="e">
        <f>VLOOKUP(E119,Risikodefinition!$A$2:$B$5,2,)</f>
        <v>#N/A</v>
      </c>
      <c r="G119" s="6"/>
      <c r="H119" s="27" t="e">
        <f>VLOOKUP(G119,Risikodefinition!$A$13:$B$16,2,)</f>
        <v>#N/A</v>
      </c>
      <c r="I119" s="28" t="e">
        <f t="shared" si="0"/>
        <v>#N/A</v>
      </c>
      <c r="J119" s="9"/>
      <c r="K119" s="4"/>
      <c r="M119" s="27" t="e">
        <f>VLOOKUP(L119,Risikodefinition!$A$2:$B$5,2,)</f>
        <v>#N/A</v>
      </c>
      <c r="O119" s="27" t="e">
        <f>VLOOKUP(N119,Risikodefinition!$A$13:$B$16,2,)</f>
        <v>#N/A</v>
      </c>
      <c r="P119" s="28" t="e">
        <f>M119*O119</f>
        <v>#N/A</v>
      </c>
    </row>
    <row r="120" spans="1:16" s="3" customFormat="1">
      <c r="A120" s="21"/>
      <c r="B120" s="19"/>
      <c r="C120" s="18"/>
      <c r="D120" s="18"/>
      <c r="E120" s="7"/>
      <c r="F120" s="27" t="e">
        <f>VLOOKUP(E120,Risikodefinition!$A$2:$B$5,2,)</f>
        <v>#N/A</v>
      </c>
      <c r="G120" s="6"/>
      <c r="H120" s="27" t="e">
        <f>VLOOKUP(G120,Risikodefinition!$A$13:$B$16,2,)</f>
        <v>#N/A</v>
      </c>
      <c r="I120" s="28" t="e">
        <f t="shared" si="0"/>
        <v>#N/A</v>
      </c>
      <c r="J120" s="9"/>
      <c r="K120" s="4"/>
      <c r="M120" s="27" t="e">
        <f>VLOOKUP(L120,Risikodefinition!$A$2:$B$5,2,)</f>
        <v>#N/A</v>
      </c>
      <c r="O120" s="27" t="e">
        <f>VLOOKUP(N120,Risikodefinition!$A$13:$B$16,2,)</f>
        <v>#N/A</v>
      </c>
      <c r="P120" s="28" t="e">
        <f>M120*O120</f>
        <v>#N/A</v>
      </c>
    </row>
    <row r="121" spans="1:16" s="3" customFormat="1">
      <c r="A121" s="21"/>
      <c r="B121" s="19"/>
      <c r="C121" s="18"/>
      <c r="D121" s="18"/>
      <c r="E121" s="7"/>
      <c r="F121" s="27" t="e">
        <f>VLOOKUP(E121,Risikodefinition!$A$2:$B$5,2,)</f>
        <v>#N/A</v>
      </c>
      <c r="G121" s="6"/>
      <c r="H121" s="27" t="e">
        <f>VLOOKUP(G121,Risikodefinition!$A$13:$B$16,2,)</f>
        <v>#N/A</v>
      </c>
      <c r="I121" s="28" t="e">
        <f t="shared" si="0"/>
        <v>#N/A</v>
      </c>
      <c r="J121" s="9"/>
      <c r="K121" s="4"/>
      <c r="M121" s="27" t="e">
        <f>VLOOKUP(L121,Risikodefinition!$A$2:$B$5,2,)</f>
        <v>#N/A</v>
      </c>
      <c r="O121" s="27" t="e">
        <f>VLOOKUP(N121,Risikodefinition!$A$13:$B$16,2,)</f>
        <v>#N/A</v>
      </c>
      <c r="P121" s="28" t="e">
        <f>M121*O121</f>
        <v>#N/A</v>
      </c>
    </row>
    <row r="122" spans="1:16" s="3" customFormat="1">
      <c r="A122" s="21"/>
      <c r="B122" s="19"/>
      <c r="C122" s="18"/>
      <c r="D122" s="18"/>
      <c r="E122" s="7"/>
      <c r="F122" s="27" t="e">
        <f>VLOOKUP(E122,Risikodefinition!$A$2:$B$5,2,)</f>
        <v>#N/A</v>
      </c>
      <c r="G122" s="6"/>
      <c r="H122" s="27" t="e">
        <f>VLOOKUP(G122,Risikodefinition!$A$13:$B$16,2,)</f>
        <v>#N/A</v>
      </c>
      <c r="I122" s="28" t="e">
        <f t="shared" si="0"/>
        <v>#N/A</v>
      </c>
      <c r="J122" s="9"/>
      <c r="K122" s="4"/>
      <c r="M122" s="27" t="e">
        <f>VLOOKUP(L122,Risikodefinition!$A$2:$B$5,2,)</f>
        <v>#N/A</v>
      </c>
      <c r="O122" s="27" t="e">
        <f>VLOOKUP(N122,Risikodefinition!$A$13:$B$16,2,)</f>
        <v>#N/A</v>
      </c>
      <c r="P122" s="28" t="e">
        <f>M122*O122</f>
        <v>#N/A</v>
      </c>
    </row>
    <row r="123" spans="1:16" s="3" customFormat="1">
      <c r="A123" s="21"/>
      <c r="B123" s="19"/>
      <c r="C123" s="18"/>
      <c r="D123" s="18"/>
      <c r="E123" s="7"/>
      <c r="F123" s="27" t="e">
        <f>VLOOKUP(E123,Risikodefinition!$A$2:$B$5,2,)</f>
        <v>#N/A</v>
      </c>
      <c r="G123" s="6"/>
      <c r="H123" s="27" t="e">
        <f>VLOOKUP(G123,Risikodefinition!$A$13:$B$16,2,)</f>
        <v>#N/A</v>
      </c>
      <c r="I123" s="28" t="e">
        <f t="shared" si="0"/>
        <v>#N/A</v>
      </c>
      <c r="J123" s="9"/>
      <c r="K123" s="4"/>
      <c r="M123" s="27" t="e">
        <f>VLOOKUP(L123,Risikodefinition!$A$2:$B$5,2,)</f>
        <v>#N/A</v>
      </c>
      <c r="O123" s="27" t="e">
        <f>VLOOKUP(N123,Risikodefinition!$A$13:$B$16,2,)</f>
        <v>#N/A</v>
      </c>
      <c r="P123" s="28" t="e">
        <f>M123*O123</f>
        <v>#N/A</v>
      </c>
    </row>
    <row r="124" spans="1:16" s="3" customFormat="1">
      <c r="A124" s="21"/>
      <c r="B124" s="19"/>
      <c r="C124" s="18"/>
      <c r="D124" s="18"/>
      <c r="E124" s="7"/>
      <c r="F124" s="27" t="e">
        <f>VLOOKUP(E124,Risikodefinition!$A$2:$B$5,2,)</f>
        <v>#N/A</v>
      </c>
      <c r="G124" s="6"/>
      <c r="H124" s="27" t="e">
        <f>VLOOKUP(G124,Risikodefinition!$A$13:$B$16,2,)</f>
        <v>#N/A</v>
      </c>
      <c r="I124" s="28" t="e">
        <f t="shared" si="0"/>
        <v>#N/A</v>
      </c>
      <c r="J124" s="9"/>
      <c r="K124" s="4"/>
      <c r="M124" s="27" t="e">
        <f>VLOOKUP(L124,Risikodefinition!$A$2:$B$5,2,)</f>
        <v>#N/A</v>
      </c>
      <c r="O124" s="27" t="e">
        <f>VLOOKUP(N124,Risikodefinition!$A$13:$B$16,2,)</f>
        <v>#N/A</v>
      </c>
      <c r="P124" s="28" t="e">
        <f>M124*O124</f>
        <v>#N/A</v>
      </c>
    </row>
    <row r="125" spans="1:16" s="3" customFormat="1">
      <c r="A125" s="21"/>
      <c r="B125" s="19"/>
      <c r="C125" s="18"/>
      <c r="D125" s="18"/>
      <c r="E125" s="7"/>
      <c r="F125" s="27" t="e">
        <f>VLOOKUP(E125,Risikodefinition!$A$2:$B$5,2,)</f>
        <v>#N/A</v>
      </c>
      <c r="G125" s="6"/>
      <c r="H125" s="27" t="e">
        <f>VLOOKUP(G125,Risikodefinition!$A$13:$B$16,2,)</f>
        <v>#N/A</v>
      </c>
      <c r="I125" s="28" t="e">
        <f t="shared" si="0"/>
        <v>#N/A</v>
      </c>
      <c r="J125" s="9"/>
      <c r="K125" s="4"/>
      <c r="M125" s="27" t="e">
        <f>VLOOKUP(L125,Risikodefinition!$A$2:$B$5,2,)</f>
        <v>#N/A</v>
      </c>
      <c r="O125" s="27" t="e">
        <f>VLOOKUP(N125,Risikodefinition!$A$13:$B$16,2,)</f>
        <v>#N/A</v>
      </c>
      <c r="P125" s="28" t="e">
        <f>M125*O125</f>
        <v>#N/A</v>
      </c>
    </row>
    <row r="126" spans="1:16" s="3" customFormat="1">
      <c r="A126" s="21"/>
      <c r="B126" s="19"/>
      <c r="C126" s="18"/>
      <c r="D126" s="18"/>
      <c r="E126" s="7"/>
      <c r="F126" s="27" t="e">
        <f>VLOOKUP(E126,Risikodefinition!$A$2:$B$5,2,)</f>
        <v>#N/A</v>
      </c>
      <c r="G126" s="6"/>
      <c r="H126" s="27" t="e">
        <f>VLOOKUP(G126,Risikodefinition!$A$13:$B$16,2,)</f>
        <v>#N/A</v>
      </c>
      <c r="I126" s="28" t="e">
        <f t="shared" si="0"/>
        <v>#N/A</v>
      </c>
      <c r="J126" s="9"/>
      <c r="K126" s="4"/>
      <c r="M126" s="27" t="e">
        <f>VLOOKUP(L126,Risikodefinition!$A$2:$B$5,2,)</f>
        <v>#N/A</v>
      </c>
      <c r="O126" s="27" t="e">
        <f>VLOOKUP(N126,Risikodefinition!$A$13:$B$16,2,)</f>
        <v>#N/A</v>
      </c>
      <c r="P126" s="28" t="e">
        <f>M126*O126</f>
        <v>#N/A</v>
      </c>
    </row>
    <row r="127" spans="1:16" s="3" customFormat="1">
      <c r="A127" s="21"/>
      <c r="B127" s="19"/>
      <c r="C127" s="18"/>
      <c r="D127" s="18"/>
      <c r="E127" s="7"/>
      <c r="F127" s="27" t="e">
        <f>VLOOKUP(E127,Risikodefinition!$A$2:$B$5,2,)</f>
        <v>#N/A</v>
      </c>
      <c r="G127" s="6"/>
      <c r="H127" s="27" t="e">
        <f>VLOOKUP(G127,Risikodefinition!$A$13:$B$16,2,)</f>
        <v>#N/A</v>
      </c>
      <c r="I127" s="28" t="e">
        <f t="shared" si="0"/>
        <v>#N/A</v>
      </c>
      <c r="J127" s="9"/>
      <c r="K127" s="4"/>
      <c r="M127" s="27" t="e">
        <f>VLOOKUP(L127,Risikodefinition!$A$2:$B$5,2,)</f>
        <v>#N/A</v>
      </c>
      <c r="O127" s="27" t="e">
        <f>VLOOKUP(N127,Risikodefinition!$A$13:$B$16,2,)</f>
        <v>#N/A</v>
      </c>
      <c r="P127" s="28" t="e">
        <f>M127*O127</f>
        <v>#N/A</v>
      </c>
    </row>
    <row r="128" spans="1:16" s="3" customFormat="1">
      <c r="A128" s="21"/>
      <c r="B128" s="19"/>
      <c r="C128" s="18"/>
      <c r="D128" s="18"/>
      <c r="E128" s="7"/>
      <c r="F128" s="27" t="e">
        <f>VLOOKUP(E128,Risikodefinition!$A$2:$B$5,2,)</f>
        <v>#N/A</v>
      </c>
      <c r="G128" s="6"/>
      <c r="H128" s="27" t="e">
        <f>VLOOKUP(G128,Risikodefinition!$A$13:$B$16,2,)</f>
        <v>#N/A</v>
      </c>
      <c r="I128" s="28" t="e">
        <f t="shared" si="0"/>
        <v>#N/A</v>
      </c>
      <c r="J128" s="9"/>
      <c r="K128" s="4"/>
      <c r="M128" s="27" t="e">
        <f>VLOOKUP(L128,Risikodefinition!$A$2:$B$5,2,)</f>
        <v>#N/A</v>
      </c>
      <c r="O128" s="27" t="e">
        <f>VLOOKUP(N128,Risikodefinition!$A$13:$B$16,2,)</f>
        <v>#N/A</v>
      </c>
      <c r="P128" s="28" t="e">
        <f>M128*O128</f>
        <v>#N/A</v>
      </c>
    </row>
    <row r="129" spans="1:16" s="3" customFormat="1">
      <c r="A129" s="21"/>
      <c r="B129" s="19"/>
      <c r="C129" s="18"/>
      <c r="D129" s="18"/>
      <c r="E129" s="7"/>
      <c r="F129" s="27" t="e">
        <f>VLOOKUP(E129,Risikodefinition!$A$2:$B$5,2,)</f>
        <v>#N/A</v>
      </c>
      <c r="G129" s="6"/>
      <c r="H129" s="27" t="e">
        <f>VLOOKUP(G129,Risikodefinition!$A$13:$B$16,2,)</f>
        <v>#N/A</v>
      </c>
      <c r="I129" s="28" t="e">
        <f t="shared" si="0"/>
        <v>#N/A</v>
      </c>
      <c r="J129" s="9"/>
      <c r="K129" s="4"/>
      <c r="M129" s="27" t="e">
        <f>VLOOKUP(L129,Risikodefinition!$A$2:$B$5,2,)</f>
        <v>#N/A</v>
      </c>
      <c r="O129" s="27" t="e">
        <f>VLOOKUP(N129,Risikodefinition!$A$13:$B$16,2,)</f>
        <v>#N/A</v>
      </c>
      <c r="P129" s="28" t="e">
        <f>M129*O129</f>
        <v>#N/A</v>
      </c>
    </row>
    <row r="130" spans="1:16" s="3" customFormat="1">
      <c r="A130" s="21"/>
      <c r="B130" s="19"/>
      <c r="C130" s="18"/>
      <c r="D130" s="18"/>
      <c r="E130" s="7"/>
      <c r="F130" s="27" t="e">
        <f>VLOOKUP(E130,Risikodefinition!$A$2:$B$5,2,)</f>
        <v>#N/A</v>
      </c>
      <c r="G130" s="6"/>
      <c r="H130" s="27" t="e">
        <f>VLOOKUP(G130,Risikodefinition!$A$13:$B$16,2,)</f>
        <v>#N/A</v>
      </c>
      <c r="I130" s="28" t="e">
        <f t="shared" si="0"/>
        <v>#N/A</v>
      </c>
      <c r="J130" s="9"/>
      <c r="K130" s="4"/>
      <c r="M130" s="27" t="e">
        <f>VLOOKUP(L130,Risikodefinition!$A$2:$B$5,2,)</f>
        <v>#N/A</v>
      </c>
      <c r="O130" s="27" t="e">
        <f>VLOOKUP(N130,Risikodefinition!$A$13:$B$16,2,)</f>
        <v>#N/A</v>
      </c>
      <c r="P130" s="28" t="e">
        <f>M130*O130</f>
        <v>#N/A</v>
      </c>
    </row>
    <row r="131" spans="1:16" s="3" customFormat="1">
      <c r="A131" s="21"/>
      <c r="B131" s="19"/>
      <c r="C131" s="18"/>
      <c r="D131" s="18"/>
      <c r="E131" s="7"/>
      <c r="F131" s="27" t="e">
        <f>VLOOKUP(E131,Risikodefinition!$A$2:$B$5,2,)</f>
        <v>#N/A</v>
      </c>
      <c r="G131" s="6"/>
      <c r="H131" s="27" t="e">
        <f>VLOOKUP(G131,Risikodefinition!$A$13:$B$16,2,)</f>
        <v>#N/A</v>
      </c>
      <c r="I131" s="28" t="e">
        <f t="shared" si="0"/>
        <v>#N/A</v>
      </c>
      <c r="J131" s="9"/>
      <c r="K131" s="4"/>
      <c r="M131" s="27" t="e">
        <f>VLOOKUP(L131,Risikodefinition!$A$2:$B$5,2,)</f>
        <v>#N/A</v>
      </c>
      <c r="O131" s="27" t="e">
        <f>VLOOKUP(N131,Risikodefinition!$A$13:$B$16,2,)</f>
        <v>#N/A</v>
      </c>
      <c r="P131" s="28" t="e">
        <f>M131*O131</f>
        <v>#N/A</v>
      </c>
    </row>
    <row r="132" spans="1:16" s="3" customFormat="1">
      <c r="A132" s="21"/>
      <c r="B132" s="19"/>
      <c r="C132" s="18"/>
      <c r="D132" s="18"/>
      <c r="E132" s="7"/>
      <c r="F132" s="27" t="e">
        <f>VLOOKUP(E132,Risikodefinition!$A$2:$B$5,2,)</f>
        <v>#N/A</v>
      </c>
      <c r="G132" s="6"/>
      <c r="H132" s="27" t="e">
        <f>VLOOKUP(G132,Risikodefinition!$A$13:$B$16,2,)</f>
        <v>#N/A</v>
      </c>
      <c r="I132" s="28" t="e">
        <f t="shared" si="0"/>
        <v>#N/A</v>
      </c>
      <c r="J132" s="9"/>
      <c r="K132" s="4"/>
      <c r="M132" s="27" t="e">
        <f>VLOOKUP(L132,Risikodefinition!$A$2:$B$5,2,)</f>
        <v>#N/A</v>
      </c>
      <c r="O132" s="27" t="e">
        <f>VLOOKUP(N132,Risikodefinition!$A$13:$B$16,2,)</f>
        <v>#N/A</v>
      </c>
      <c r="P132" s="28" t="e">
        <f>M132*O132</f>
        <v>#N/A</v>
      </c>
    </row>
    <row r="133" spans="1:16" s="3" customFormat="1">
      <c r="A133" s="21"/>
      <c r="B133" s="19"/>
      <c r="C133" s="18"/>
      <c r="D133" s="18"/>
      <c r="E133" s="7"/>
      <c r="F133" s="27" t="e">
        <f>VLOOKUP(E133,Risikodefinition!$A$2:$B$5,2,)</f>
        <v>#N/A</v>
      </c>
      <c r="G133" s="6"/>
      <c r="H133" s="27" t="e">
        <f>VLOOKUP(G133,Risikodefinition!$A$13:$B$16,2,)</f>
        <v>#N/A</v>
      </c>
      <c r="I133" s="28" t="e">
        <f t="shared" si="0"/>
        <v>#N/A</v>
      </c>
      <c r="J133" s="9"/>
      <c r="K133" s="4"/>
      <c r="M133" s="27" t="e">
        <f>VLOOKUP(L133,Risikodefinition!$A$2:$B$5,2,)</f>
        <v>#N/A</v>
      </c>
      <c r="O133" s="27" t="e">
        <f>VLOOKUP(N133,Risikodefinition!$A$13:$B$16,2,)</f>
        <v>#N/A</v>
      </c>
      <c r="P133" s="28" t="e">
        <f>M133*O133</f>
        <v>#N/A</v>
      </c>
    </row>
    <row r="134" spans="1:16" s="3" customFormat="1">
      <c r="A134" s="21"/>
      <c r="B134" s="19"/>
      <c r="C134" s="18"/>
      <c r="D134" s="18"/>
      <c r="E134" s="7"/>
      <c r="F134" s="27" t="e">
        <f>VLOOKUP(E134,Risikodefinition!$A$2:$B$5,2,)</f>
        <v>#N/A</v>
      </c>
      <c r="G134" s="6"/>
      <c r="H134" s="27" t="e">
        <f>VLOOKUP(G134,Risikodefinition!$A$13:$B$16,2,)</f>
        <v>#N/A</v>
      </c>
      <c r="I134" s="28" t="e">
        <f t="shared" si="0"/>
        <v>#N/A</v>
      </c>
      <c r="J134" s="9"/>
      <c r="K134" s="4"/>
      <c r="M134" s="27" t="e">
        <f>VLOOKUP(L134,Risikodefinition!$A$2:$B$5,2,)</f>
        <v>#N/A</v>
      </c>
      <c r="O134" s="27" t="e">
        <f>VLOOKUP(N134,Risikodefinition!$A$13:$B$16,2,)</f>
        <v>#N/A</v>
      </c>
      <c r="P134" s="28" t="e">
        <f>M134*O134</f>
        <v>#N/A</v>
      </c>
    </row>
    <row r="135" spans="1:16" s="3" customFormat="1">
      <c r="A135" s="21"/>
      <c r="B135" s="19"/>
      <c r="C135" s="18"/>
      <c r="D135" s="18"/>
      <c r="E135" s="7"/>
      <c r="F135" s="27" t="e">
        <f>VLOOKUP(E135,Risikodefinition!$A$2:$B$5,2,)</f>
        <v>#N/A</v>
      </c>
      <c r="G135" s="6"/>
      <c r="H135" s="27" t="e">
        <f>VLOOKUP(G135,Risikodefinition!$A$13:$B$16,2,)</f>
        <v>#N/A</v>
      </c>
      <c r="I135" s="28" t="e">
        <f t="shared" si="0"/>
        <v>#N/A</v>
      </c>
      <c r="J135" s="9"/>
      <c r="K135" s="4"/>
      <c r="M135" s="27" t="e">
        <f>VLOOKUP(L135,Risikodefinition!$A$2:$B$5,2,)</f>
        <v>#N/A</v>
      </c>
      <c r="O135" s="27" t="e">
        <f>VLOOKUP(N135,Risikodefinition!$A$13:$B$16,2,)</f>
        <v>#N/A</v>
      </c>
      <c r="P135" s="28" t="e">
        <f>M135*O135</f>
        <v>#N/A</v>
      </c>
    </row>
    <row r="136" spans="1:16" s="3" customFormat="1">
      <c r="A136" s="21"/>
      <c r="B136" s="19"/>
      <c r="C136" s="18"/>
      <c r="D136" s="18"/>
      <c r="E136" s="7"/>
      <c r="F136" s="27" t="e">
        <f>VLOOKUP(E136,Risikodefinition!$A$2:$B$5,2,)</f>
        <v>#N/A</v>
      </c>
      <c r="G136" s="6"/>
      <c r="H136" s="27" t="e">
        <f>VLOOKUP(G136,Risikodefinition!$A$13:$B$16,2,)</f>
        <v>#N/A</v>
      </c>
      <c r="I136" s="28" t="e">
        <f t="shared" si="0"/>
        <v>#N/A</v>
      </c>
      <c r="J136" s="9"/>
      <c r="K136" s="4"/>
      <c r="M136" s="27" t="e">
        <f>VLOOKUP(L136,Risikodefinition!$A$2:$B$5,2,)</f>
        <v>#N/A</v>
      </c>
      <c r="O136" s="27" t="e">
        <f>VLOOKUP(N136,Risikodefinition!$A$13:$B$16,2,)</f>
        <v>#N/A</v>
      </c>
      <c r="P136" s="28" t="e">
        <f>M136*O136</f>
        <v>#N/A</v>
      </c>
    </row>
    <row r="137" spans="1:16" s="3" customFormat="1">
      <c r="A137" s="21"/>
      <c r="B137" s="19"/>
      <c r="C137" s="18"/>
      <c r="D137" s="18"/>
      <c r="E137" s="7"/>
      <c r="F137" s="27" t="e">
        <f>VLOOKUP(E137,Risikodefinition!$A$2:$B$5,2,)</f>
        <v>#N/A</v>
      </c>
      <c r="G137" s="6"/>
      <c r="H137" s="27" t="e">
        <f>VLOOKUP(G137,Risikodefinition!$A$13:$B$16,2,)</f>
        <v>#N/A</v>
      </c>
      <c r="I137" s="28" t="e">
        <f t="shared" si="0"/>
        <v>#N/A</v>
      </c>
      <c r="J137" s="9"/>
      <c r="K137" s="4"/>
      <c r="M137" s="27" t="e">
        <f>VLOOKUP(L137,Risikodefinition!$A$2:$B$5,2,)</f>
        <v>#N/A</v>
      </c>
      <c r="O137" s="27" t="e">
        <f>VLOOKUP(N137,Risikodefinition!$A$13:$B$16,2,)</f>
        <v>#N/A</v>
      </c>
      <c r="P137" s="28" t="e">
        <f>M137*O137</f>
        <v>#N/A</v>
      </c>
    </row>
    <row r="138" spans="1:16" s="3" customFormat="1">
      <c r="A138" s="21"/>
      <c r="B138" s="19"/>
      <c r="C138" s="18"/>
      <c r="D138" s="18"/>
      <c r="E138" s="7"/>
      <c r="F138" s="27" t="e">
        <f>VLOOKUP(E138,Risikodefinition!$A$2:$B$5,2,)</f>
        <v>#N/A</v>
      </c>
      <c r="G138" s="6"/>
      <c r="H138" s="27" t="e">
        <f>VLOOKUP(G138,Risikodefinition!$A$13:$B$16,2,)</f>
        <v>#N/A</v>
      </c>
      <c r="I138" s="28" t="e">
        <f t="shared" si="0"/>
        <v>#N/A</v>
      </c>
      <c r="J138" s="9"/>
      <c r="K138" s="4"/>
      <c r="M138" s="27" t="e">
        <f>VLOOKUP(L138,Risikodefinition!$A$2:$B$5,2,)</f>
        <v>#N/A</v>
      </c>
      <c r="O138" s="27" t="e">
        <f>VLOOKUP(N138,Risikodefinition!$A$13:$B$16,2,)</f>
        <v>#N/A</v>
      </c>
      <c r="P138" s="28" t="e">
        <f>M138*O138</f>
        <v>#N/A</v>
      </c>
    </row>
    <row r="139" spans="1:16" s="3" customFormat="1">
      <c r="A139" s="21"/>
      <c r="B139" s="19"/>
      <c r="C139" s="18"/>
      <c r="D139" s="18"/>
      <c r="E139" s="7"/>
      <c r="F139" s="27" t="e">
        <f>VLOOKUP(E139,Risikodefinition!$A$2:$B$5,2,)</f>
        <v>#N/A</v>
      </c>
      <c r="G139" s="6"/>
      <c r="H139" s="27" t="e">
        <f>VLOOKUP(G139,Risikodefinition!$A$13:$B$16,2,)</f>
        <v>#N/A</v>
      </c>
      <c r="I139" s="28" t="e">
        <f t="shared" si="0"/>
        <v>#N/A</v>
      </c>
      <c r="J139" s="9"/>
      <c r="K139" s="4"/>
      <c r="M139" s="27" t="e">
        <f>VLOOKUP(L139,Risikodefinition!$A$2:$B$5,2,)</f>
        <v>#N/A</v>
      </c>
      <c r="O139" s="27" t="e">
        <f>VLOOKUP(N139,Risikodefinition!$A$13:$B$16,2,)</f>
        <v>#N/A</v>
      </c>
      <c r="P139" s="28" t="e">
        <f>M139*O139</f>
        <v>#N/A</v>
      </c>
    </row>
    <row r="140" spans="1:16" s="3" customFormat="1">
      <c r="A140" s="21"/>
      <c r="B140" s="19"/>
      <c r="C140" s="18"/>
      <c r="D140" s="18"/>
      <c r="E140" s="7"/>
      <c r="F140" s="27" t="e">
        <f>VLOOKUP(E140,Risikodefinition!$A$2:$B$5,2,)</f>
        <v>#N/A</v>
      </c>
      <c r="G140" s="6"/>
      <c r="H140" s="27" t="e">
        <f>VLOOKUP(G140,Risikodefinition!$A$13:$B$16,2,)</f>
        <v>#N/A</v>
      </c>
      <c r="I140" s="28" t="e">
        <f t="shared" si="0"/>
        <v>#N/A</v>
      </c>
      <c r="J140" s="9"/>
      <c r="K140" s="4"/>
      <c r="M140" s="27" t="e">
        <f>VLOOKUP(L140,Risikodefinition!$A$2:$B$5,2,)</f>
        <v>#N/A</v>
      </c>
      <c r="O140" s="27" t="e">
        <f>VLOOKUP(N140,Risikodefinition!$A$13:$B$16,2,)</f>
        <v>#N/A</v>
      </c>
      <c r="P140" s="28" t="e">
        <f>M140*O140</f>
        <v>#N/A</v>
      </c>
    </row>
    <row r="141" spans="1:16" s="3" customFormat="1">
      <c r="A141" s="21"/>
      <c r="B141" s="19"/>
      <c r="C141" s="18"/>
      <c r="D141" s="18"/>
      <c r="E141" s="7"/>
      <c r="F141" s="27" t="e">
        <f>VLOOKUP(E141,Risikodefinition!$A$2:$B$5,2,)</f>
        <v>#N/A</v>
      </c>
      <c r="G141" s="6"/>
      <c r="H141" s="27" t="e">
        <f>VLOOKUP(G141,Risikodefinition!$A$13:$B$16,2,)</f>
        <v>#N/A</v>
      </c>
      <c r="I141" s="28" t="e">
        <f t="shared" si="0"/>
        <v>#N/A</v>
      </c>
      <c r="J141" s="9"/>
      <c r="K141" s="4"/>
      <c r="M141" s="27" t="e">
        <f>VLOOKUP(L141,Risikodefinition!$A$2:$B$5,2,)</f>
        <v>#N/A</v>
      </c>
      <c r="O141" s="27" t="e">
        <f>VLOOKUP(N141,Risikodefinition!$A$13:$B$16,2,)</f>
        <v>#N/A</v>
      </c>
      <c r="P141" s="28" t="e">
        <f>M141*O141</f>
        <v>#N/A</v>
      </c>
    </row>
    <row r="142" spans="1:16" s="3" customFormat="1">
      <c r="A142" s="21"/>
      <c r="B142" s="19"/>
      <c r="C142" s="18"/>
      <c r="D142" s="18"/>
      <c r="E142" s="7"/>
      <c r="F142" s="27" t="e">
        <f>VLOOKUP(E142,Risikodefinition!$A$2:$B$5,2,)</f>
        <v>#N/A</v>
      </c>
      <c r="G142" s="6"/>
      <c r="H142" s="27" t="e">
        <f>VLOOKUP(G142,Risikodefinition!$A$13:$B$16,2,)</f>
        <v>#N/A</v>
      </c>
      <c r="I142" s="28" t="e">
        <f t="shared" si="0"/>
        <v>#N/A</v>
      </c>
      <c r="J142" s="9"/>
      <c r="K142" s="4"/>
      <c r="M142" s="27" t="e">
        <f>VLOOKUP(L142,Risikodefinition!$A$2:$B$5,2,)</f>
        <v>#N/A</v>
      </c>
      <c r="O142" s="27" t="e">
        <f>VLOOKUP(N142,Risikodefinition!$A$13:$B$16,2,)</f>
        <v>#N/A</v>
      </c>
      <c r="P142" s="28" t="e">
        <f>M142*O142</f>
        <v>#N/A</v>
      </c>
    </row>
    <row r="143" spans="1:16" s="3" customFormat="1">
      <c r="A143" s="21"/>
      <c r="B143" s="19"/>
      <c r="C143" s="18"/>
      <c r="D143" s="18"/>
      <c r="E143" s="7"/>
      <c r="F143" s="27" t="e">
        <f>VLOOKUP(E143,Risikodefinition!$A$2:$B$5,2,)</f>
        <v>#N/A</v>
      </c>
      <c r="G143" s="6"/>
      <c r="H143" s="27" t="e">
        <f>VLOOKUP(G143,Risikodefinition!$A$13:$B$16,2,)</f>
        <v>#N/A</v>
      </c>
      <c r="I143" s="28" t="e">
        <f t="shared" si="0"/>
        <v>#N/A</v>
      </c>
      <c r="J143" s="9"/>
      <c r="K143" s="4"/>
      <c r="M143" s="27" t="e">
        <f>VLOOKUP(L143,Risikodefinition!$A$2:$B$5,2,)</f>
        <v>#N/A</v>
      </c>
      <c r="O143" s="27" t="e">
        <f>VLOOKUP(N143,Risikodefinition!$A$13:$B$16,2,)</f>
        <v>#N/A</v>
      </c>
      <c r="P143" s="28" t="e">
        <f>M143*O143</f>
        <v>#N/A</v>
      </c>
    </row>
    <row r="144" spans="1:16" s="3" customFormat="1">
      <c r="A144" s="21"/>
      <c r="B144" s="19"/>
      <c r="C144" s="18"/>
      <c r="D144" s="18"/>
      <c r="E144" s="7"/>
      <c r="F144" s="27" t="e">
        <f>VLOOKUP(E144,Risikodefinition!$A$2:$B$5,2,)</f>
        <v>#N/A</v>
      </c>
      <c r="G144" s="6"/>
      <c r="H144" s="27" t="e">
        <f>VLOOKUP(G144,Risikodefinition!$A$13:$B$16,2,)</f>
        <v>#N/A</v>
      </c>
      <c r="I144" s="28" t="e">
        <f t="shared" si="0"/>
        <v>#N/A</v>
      </c>
      <c r="J144" s="9"/>
      <c r="K144" s="4"/>
      <c r="M144" s="27" t="e">
        <f>VLOOKUP(L144,Risikodefinition!$A$2:$B$5,2,)</f>
        <v>#N/A</v>
      </c>
      <c r="O144" s="27" t="e">
        <f>VLOOKUP(N144,Risikodefinition!$A$13:$B$16,2,)</f>
        <v>#N/A</v>
      </c>
      <c r="P144" s="28" t="e">
        <f>M144*O144</f>
        <v>#N/A</v>
      </c>
    </row>
    <row r="145" spans="1:16" s="3" customFormat="1">
      <c r="A145" s="21"/>
      <c r="B145" s="19"/>
      <c r="C145" s="18"/>
      <c r="D145" s="18"/>
      <c r="E145" s="7"/>
      <c r="F145" s="27" t="e">
        <f>VLOOKUP(E145,Risikodefinition!$A$2:$B$5,2,)</f>
        <v>#N/A</v>
      </c>
      <c r="G145" s="6"/>
      <c r="H145" s="27" t="e">
        <f>VLOOKUP(G145,Risikodefinition!$A$13:$B$16,2,)</f>
        <v>#N/A</v>
      </c>
      <c r="I145" s="28" t="e">
        <f t="shared" si="0"/>
        <v>#N/A</v>
      </c>
      <c r="J145" s="9"/>
      <c r="K145" s="4"/>
      <c r="M145" s="27" t="e">
        <f>VLOOKUP(L145,Risikodefinition!$A$2:$B$5,2,)</f>
        <v>#N/A</v>
      </c>
      <c r="O145" s="27" t="e">
        <f>VLOOKUP(N145,Risikodefinition!$A$13:$B$16,2,)</f>
        <v>#N/A</v>
      </c>
      <c r="P145" s="28" t="e">
        <f>M145*O145</f>
        <v>#N/A</v>
      </c>
    </row>
    <row r="146" spans="1:16" s="3" customFormat="1">
      <c r="A146" s="21"/>
      <c r="B146" s="19"/>
      <c r="C146" s="18"/>
      <c r="D146" s="18"/>
      <c r="E146" s="7"/>
      <c r="F146" s="27" t="e">
        <f>VLOOKUP(E146,Risikodefinition!$A$2:$B$5,2,)</f>
        <v>#N/A</v>
      </c>
      <c r="G146" s="6"/>
      <c r="H146" s="27" t="e">
        <f>VLOOKUP(G146,Risikodefinition!$A$13:$B$16,2,)</f>
        <v>#N/A</v>
      </c>
      <c r="I146" s="28" t="e">
        <f t="shared" si="0"/>
        <v>#N/A</v>
      </c>
      <c r="J146" s="9"/>
      <c r="K146" s="4"/>
      <c r="M146" s="27" t="e">
        <f>VLOOKUP(L146,Risikodefinition!$A$2:$B$5,2,)</f>
        <v>#N/A</v>
      </c>
      <c r="O146" s="27" t="e">
        <f>VLOOKUP(N146,Risikodefinition!$A$13:$B$16,2,)</f>
        <v>#N/A</v>
      </c>
      <c r="P146" s="28" t="e">
        <f>M146*O146</f>
        <v>#N/A</v>
      </c>
    </row>
    <row r="147" spans="1:16" s="3" customFormat="1">
      <c r="A147" s="21"/>
      <c r="B147" s="19"/>
      <c r="C147" s="18"/>
      <c r="D147" s="18"/>
      <c r="E147" s="7"/>
      <c r="F147" s="27" t="e">
        <f>VLOOKUP(E147,Risikodefinition!$A$2:$B$5,2,)</f>
        <v>#N/A</v>
      </c>
      <c r="G147" s="6"/>
      <c r="H147" s="27" t="e">
        <f>VLOOKUP(G147,Risikodefinition!$A$13:$B$16,2,)</f>
        <v>#N/A</v>
      </c>
      <c r="I147" s="28" t="e">
        <f t="shared" si="0"/>
        <v>#N/A</v>
      </c>
      <c r="J147" s="9"/>
      <c r="K147" s="4"/>
      <c r="M147" s="27" t="e">
        <f>VLOOKUP(L147,Risikodefinition!$A$2:$B$5,2,)</f>
        <v>#N/A</v>
      </c>
      <c r="O147" s="27" t="e">
        <f>VLOOKUP(N147,Risikodefinition!$A$13:$B$16,2,)</f>
        <v>#N/A</v>
      </c>
      <c r="P147" s="28" t="e">
        <f>M147*O147</f>
        <v>#N/A</v>
      </c>
    </row>
    <row r="148" spans="1:16" s="3" customFormat="1">
      <c r="A148" s="21"/>
      <c r="B148" s="19"/>
      <c r="C148" s="18"/>
      <c r="D148" s="18"/>
      <c r="E148" s="7"/>
      <c r="F148" s="27" t="e">
        <f>VLOOKUP(E148,Risikodefinition!$A$2:$B$5,2,)</f>
        <v>#N/A</v>
      </c>
      <c r="G148" s="6"/>
      <c r="H148" s="27" t="e">
        <f>VLOOKUP(G148,Risikodefinition!$A$13:$B$16,2,)</f>
        <v>#N/A</v>
      </c>
      <c r="I148" s="28" t="e">
        <f t="shared" si="0"/>
        <v>#N/A</v>
      </c>
      <c r="J148" s="9"/>
      <c r="K148" s="4"/>
      <c r="M148" s="27" t="e">
        <f>VLOOKUP(L148,Risikodefinition!$A$2:$B$5,2,)</f>
        <v>#N/A</v>
      </c>
      <c r="O148" s="27" t="e">
        <f>VLOOKUP(N148,Risikodefinition!$A$13:$B$16,2,)</f>
        <v>#N/A</v>
      </c>
      <c r="P148" s="28" t="e">
        <f>M148*O148</f>
        <v>#N/A</v>
      </c>
    </row>
    <row r="149" spans="1:16" s="3" customFormat="1">
      <c r="A149" s="21"/>
      <c r="B149" s="19"/>
      <c r="C149" s="18"/>
      <c r="D149" s="18"/>
      <c r="E149" s="7"/>
      <c r="F149" s="27" t="e">
        <f>VLOOKUP(E149,Risikodefinition!$A$2:$B$5,2,)</f>
        <v>#N/A</v>
      </c>
      <c r="G149" s="6"/>
      <c r="H149" s="27" t="e">
        <f>VLOOKUP(G149,Risikodefinition!$A$13:$B$16,2,)</f>
        <v>#N/A</v>
      </c>
      <c r="I149" s="28" t="e">
        <f t="shared" si="0"/>
        <v>#N/A</v>
      </c>
      <c r="J149" s="9"/>
      <c r="K149" s="4"/>
      <c r="M149" s="27" t="e">
        <f>VLOOKUP(L149,Risikodefinition!$A$2:$B$5,2,)</f>
        <v>#N/A</v>
      </c>
      <c r="O149" s="27" t="e">
        <f>VLOOKUP(N149,Risikodefinition!$A$13:$B$16,2,)</f>
        <v>#N/A</v>
      </c>
      <c r="P149" s="28" t="e">
        <f>M149*O149</f>
        <v>#N/A</v>
      </c>
    </row>
    <row r="150" spans="1:16" s="3" customFormat="1">
      <c r="A150" s="21"/>
      <c r="B150" s="19"/>
      <c r="C150" s="18"/>
      <c r="D150" s="18"/>
      <c r="E150" s="7"/>
      <c r="F150" s="27" t="e">
        <f>VLOOKUP(E150,Risikodefinition!$A$2:$B$5,2,)</f>
        <v>#N/A</v>
      </c>
      <c r="G150" s="6"/>
      <c r="H150" s="27" t="e">
        <f>VLOOKUP(G150,Risikodefinition!$A$13:$B$16,2,)</f>
        <v>#N/A</v>
      </c>
      <c r="I150" s="28" t="e">
        <f t="shared" si="0"/>
        <v>#N/A</v>
      </c>
      <c r="J150" s="9"/>
      <c r="K150" s="4"/>
      <c r="M150" s="27" t="e">
        <f>VLOOKUP(L150,Risikodefinition!$A$2:$B$5,2,)</f>
        <v>#N/A</v>
      </c>
      <c r="O150" s="27" t="e">
        <f>VLOOKUP(N150,Risikodefinition!$A$13:$B$16,2,)</f>
        <v>#N/A</v>
      </c>
      <c r="P150" s="28" t="e">
        <f>M150*O150</f>
        <v>#N/A</v>
      </c>
    </row>
    <row r="151" spans="1:16" s="3" customFormat="1">
      <c r="A151" s="21"/>
      <c r="B151" s="19"/>
      <c r="C151" s="18"/>
      <c r="D151" s="18"/>
      <c r="E151" s="7"/>
      <c r="F151" s="27" t="e">
        <f>VLOOKUP(E151,Risikodefinition!$A$2:$B$5,2,)</f>
        <v>#N/A</v>
      </c>
      <c r="G151" s="6"/>
      <c r="H151" s="27" t="e">
        <f>VLOOKUP(G151,Risikodefinition!$A$13:$B$16,2,)</f>
        <v>#N/A</v>
      </c>
      <c r="I151" s="28" t="e">
        <f t="shared" si="0"/>
        <v>#N/A</v>
      </c>
      <c r="J151" s="9"/>
      <c r="K151" s="4"/>
      <c r="M151" s="27" t="e">
        <f>VLOOKUP(L151,Risikodefinition!$A$2:$B$5,2,)</f>
        <v>#N/A</v>
      </c>
      <c r="O151" s="27" t="e">
        <f>VLOOKUP(N151,Risikodefinition!$A$13:$B$16,2,)</f>
        <v>#N/A</v>
      </c>
      <c r="P151" s="28" t="e">
        <f>M151*O151</f>
        <v>#N/A</v>
      </c>
    </row>
    <row r="152" spans="1:16" s="3" customFormat="1">
      <c r="A152" s="21"/>
      <c r="B152" s="19"/>
      <c r="C152" s="18"/>
      <c r="D152" s="18"/>
      <c r="E152" s="7"/>
      <c r="F152" s="27" t="e">
        <f>VLOOKUP(E152,Risikodefinition!$A$2:$B$5,2,)</f>
        <v>#N/A</v>
      </c>
      <c r="G152" s="6"/>
      <c r="H152" s="27" t="e">
        <f>VLOOKUP(G152,Risikodefinition!$A$13:$B$16,2,)</f>
        <v>#N/A</v>
      </c>
      <c r="I152" s="28" t="e">
        <f t="shared" si="0"/>
        <v>#N/A</v>
      </c>
      <c r="J152" s="9"/>
      <c r="K152" s="4"/>
      <c r="M152" s="27" t="e">
        <f>VLOOKUP(L152,Risikodefinition!$A$2:$B$5,2,)</f>
        <v>#N/A</v>
      </c>
      <c r="O152" s="27" t="e">
        <f>VLOOKUP(N152,Risikodefinition!$A$13:$B$16,2,)</f>
        <v>#N/A</v>
      </c>
      <c r="P152" s="28" t="e">
        <f>M152*O152</f>
        <v>#N/A</v>
      </c>
    </row>
    <row r="153" spans="1:16" s="3" customFormat="1">
      <c r="A153" s="21"/>
      <c r="B153" s="19"/>
      <c r="C153" s="18"/>
      <c r="D153" s="18"/>
      <c r="E153" s="7"/>
      <c r="F153" s="27" t="e">
        <f>VLOOKUP(E153,Risikodefinition!$A$2:$B$5,2,)</f>
        <v>#N/A</v>
      </c>
      <c r="G153" s="6"/>
      <c r="H153" s="27" t="e">
        <f>VLOOKUP(G153,Risikodefinition!$A$13:$B$16,2,)</f>
        <v>#N/A</v>
      </c>
      <c r="I153" s="28" t="e">
        <f t="shared" si="0"/>
        <v>#N/A</v>
      </c>
      <c r="J153" s="9"/>
      <c r="K153" s="4"/>
      <c r="M153" s="27" t="e">
        <f>VLOOKUP(L153,Risikodefinition!$A$2:$B$5,2,)</f>
        <v>#N/A</v>
      </c>
      <c r="O153" s="27" t="e">
        <f>VLOOKUP(N153,Risikodefinition!$A$13:$B$16,2,)</f>
        <v>#N/A</v>
      </c>
      <c r="P153" s="28" t="e">
        <f>M153*O153</f>
        <v>#N/A</v>
      </c>
    </row>
    <row r="154" spans="1:16" s="3" customFormat="1">
      <c r="A154" s="21"/>
      <c r="B154" s="19"/>
      <c r="C154" s="18"/>
      <c r="D154" s="18"/>
      <c r="E154" s="7"/>
      <c r="F154" s="27" t="e">
        <f>VLOOKUP(E154,Risikodefinition!$A$2:$B$5,2,)</f>
        <v>#N/A</v>
      </c>
      <c r="G154" s="6"/>
      <c r="H154" s="27" t="e">
        <f>VLOOKUP(G154,Risikodefinition!$A$13:$B$16,2,)</f>
        <v>#N/A</v>
      </c>
      <c r="I154" s="28" t="e">
        <f t="shared" si="0"/>
        <v>#N/A</v>
      </c>
      <c r="J154" s="9"/>
      <c r="K154" s="4"/>
      <c r="M154" s="27" t="e">
        <f>VLOOKUP(L154,Risikodefinition!$A$2:$B$5,2,)</f>
        <v>#N/A</v>
      </c>
      <c r="O154" s="27" t="e">
        <f>VLOOKUP(N154,Risikodefinition!$A$13:$B$16,2,)</f>
        <v>#N/A</v>
      </c>
      <c r="P154" s="28" t="e">
        <f>M154*O154</f>
        <v>#N/A</v>
      </c>
    </row>
    <row r="155" spans="1:16" s="3" customFormat="1">
      <c r="A155" s="21"/>
      <c r="B155" s="19"/>
      <c r="C155" s="18"/>
      <c r="D155" s="18"/>
      <c r="E155" s="7"/>
      <c r="F155" s="27" t="e">
        <f>VLOOKUP(E155,Risikodefinition!$A$2:$B$5,2,)</f>
        <v>#N/A</v>
      </c>
      <c r="G155" s="6"/>
      <c r="H155" s="27" t="e">
        <f>VLOOKUP(G155,Risikodefinition!$A$13:$B$16,2,)</f>
        <v>#N/A</v>
      </c>
      <c r="I155" s="28" t="e">
        <f t="shared" si="0"/>
        <v>#N/A</v>
      </c>
      <c r="J155" s="9"/>
      <c r="K155" s="4"/>
      <c r="M155" s="27" t="e">
        <f>VLOOKUP(L155,Risikodefinition!$A$2:$B$5,2,)</f>
        <v>#N/A</v>
      </c>
      <c r="O155" s="27" t="e">
        <f>VLOOKUP(N155,Risikodefinition!$A$13:$B$16,2,)</f>
        <v>#N/A</v>
      </c>
      <c r="P155" s="28" t="e">
        <f>M155*O155</f>
        <v>#N/A</v>
      </c>
    </row>
    <row r="156" spans="1:16" s="3" customFormat="1">
      <c r="A156" s="21"/>
      <c r="B156" s="19"/>
      <c r="C156" s="18"/>
      <c r="D156" s="18"/>
      <c r="E156" s="7"/>
      <c r="F156" s="27" t="e">
        <f>VLOOKUP(E156,Risikodefinition!$A$2:$B$5,2,)</f>
        <v>#N/A</v>
      </c>
      <c r="G156" s="6"/>
      <c r="H156" s="27" t="e">
        <f>VLOOKUP(G156,Risikodefinition!$A$13:$B$16,2,)</f>
        <v>#N/A</v>
      </c>
      <c r="I156" s="28" t="e">
        <f t="shared" si="0"/>
        <v>#N/A</v>
      </c>
      <c r="J156" s="9"/>
      <c r="K156" s="4"/>
      <c r="M156" s="27" t="e">
        <f>VLOOKUP(L156,Risikodefinition!$A$2:$B$5,2,)</f>
        <v>#N/A</v>
      </c>
      <c r="O156" s="27" t="e">
        <f>VLOOKUP(N156,Risikodefinition!$A$13:$B$16,2,)</f>
        <v>#N/A</v>
      </c>
      <c r="P156" s="28" t="e">
        <f>M156*O156</f>
        <v>#N/A</v>
      </c>
    </row>
    <row r="157" spans="1:16" s="3" customFormat="1">
      <c r="A157" s="21"/>
      <c r="B157" s="19"/>
      <c r="C157" s="18"/>
      <c r="D157" s="18"/>
      <c r="E157" s="7"/>
      <c r="F157" s="27" t="e">
        <f>VLOOKUP(E157,Risikodefinition!$A$2:$B$5,2,)</f>
        <v>#N/A</v>
      </c>
      <c r="G157" s="6"/>
      <c r="H157" s="27" t="e">
        <f>VLOOKUP(G157,Risikodefinition!$A$13:$B$16,2,)</f>
        <v>#N/A</v>
      </c>
      <c r="I157" s="28" t="e">
        <f t="shared" si="0"/>
        <v>#N/A</v>
      </c>
      <c r="J157" s="9"/>
      <c r="K157" s="4"/>
      <c r="M157" s="27" t="e">
        <f>VLOOKUP(L157,Risikodefinition!$A$2:$B$5,2,)</f>
        <v>#N/A</v>
      </c>
      <c r="O157" s="27" t="e">
        <f>VLOOKUP(N157,Risikodefinition!$A$13:$B$16,2,)</f>
        <v>#N/A</v>
      </c>
      <c r="P157" s="28" t="e">
        <f>M157*O157</f>
        <v>#N/A</v>
      </c>
    </row>
    <row r="158" spans="1:16" s="3" customFormat="1">
      <c r="A158" s="21"/>
      <c r="B158" s="19"/>
      <c r="C158" s="18"/>
      <c r="D158" s="18"/>
      <c r="E158" s="7"/>
      <c r="F158" s="27" t="e">
        <f>VLOOKUP(E158,Risikodefinition!$A$2:$B$5,2,)</f>
        <v>#N/A</v>
      </c>
      <c r="G158" s="6"/>
      <c r="H158" s="27" t="e">
        <f>VLOOKUP(G158,Risikodefinition!$A$13:$B$16,2,)</f>
        <v>#N/A</v>
      </c>
      <c r="I158" s="28" t="e">
        <f t="shared" si="0"/>
        <v>#N/A</v>
      </c>
      <c r="J158" s="9"/>
      <c r="K158" s="4"/>
      <c r="M158" s="27" t="e">
        <f>VLOOKUP(L158,Risikodefinition!$A$2:$B$5,2,)</f>
        <v>#N/A</v>
      </c>
      <c r="O158" s="27" t="e">
        <f>VLOOKUP(N158,Risikodefinition!$A$13:$B$16,2,)</f>
        <v>#N/A</v>
      </c>
      <c r="P158" s="28" t="e">
        <f>M158*O158</f>
        <v>#N/A</v>
      </c>
    </row>
    <row r="159" spans="1:16" s="3" customFormat="1">
      <c r="A159" s="21"/>
      <c r="B159" s="19"/>
      <c r="C159" s="18"/>
      <c r="D159" s="18"/>
      <c r="E159" s="7"/>
      <c r="F159" s="27" t="e">
        <f>VLOOKUP(E159,Risikodefinition!$A$2:$B$5,2,)</f>
        <v>#N/A</v>
      </c>
      <c r="G159" s="6"/>
      <c r="H159" s="27" t="e">
        <f>VLOOKUP(G159,Risikodefinition!$A$13:$B$16,2,)</f>
        <v>#N/A</v>
      </c>
      <c r="I159" s="28" t="e">
        <f t="shared" si="0"/>
        <v>#N/A</v>
      </c>
      <c r="J159" s="9"/>
      <c r="K159" s="4"/>
      <c r="M159" s="27" t="e">
        <f>VLOOKUP(L159,Risikodefinition!$A$2:$B$5,2,)</f>
        <v>#N/A</v>
      </c>
      <c r="O159" s="27" t="e">
        <f>VLOOKUP(N159,Risikodefinition!$A$13:$B$16,2,)</f>
        <v>#N/A</v>
      </c>
      <c r="P159" s="28" t="e">
        <f>M159*O159</f>
        <v>#N/A</v>
      </c>
    </row>
    <row r="160" spans="1:16" s="3" customFormat="1">
      <c r="A160" s="21"/>
      <c r="B160" s="19"/>
      <c r="C160" s="18"/>
      <c r="D160" s="18"/>
      <c r="E160" s="7"/>
      <c r="F160" s="27" t="e">
        <f>VLOOKUP(E160,Risikodefinition!$A$2:$B$5,2,)</f>
        <v>#N/A</v>
      </c>
      <c r="G160" s="6"/>
      <c r="H160" s="27" t="e">
        <f>VLOOKUP(G160,Risikodefinition!$A$13:$B$16,2,)</f>
        <v>#N/A</v>
      </c>
      <c r="I160" s="28" t="e">
        <f t="shared" si="0"/>
        <v>#N/A</v>
      </c>
      <c r="J160" s="9"/>
      <c r="K160" s="4"/>
      <c r="M160" s="27" t="e">
        <f>VLOOKUP(L160,Risikodefinition!$A$2:$B$5,2,)</f>
        <v>#N/A</v>
      </c>
      <c r="O160" s="27" t="e">
        <f>VLOOKUP(N160,Risikodefinition!$A$13:$B$16,2,)</f>
        <v>#N/A</v>
      </c>
      <c r="P160" s="28" t="e">
        <f>M160*O160</f>
        <v>#N/A</v>
      </c>
    </row>
    <row r="161" spans="1:16" s="3" customFormat="1">
      <c r="A161" s="21"/>
      <c r="B161" s="19"/>
      <c r="C161" s="18"/>
      <c r="D161" s="18"/>
      <c r="E161" s="7"/>
      <c r="F161" s="27" t="e">
        <f>VLOOKUP(E161,Risikodefinition!$A$2:$B$5,2,)</f>
        <v>#N/A</v>
      </c>
      <c r="G161" s="6"/>
      <c r="H161" s="27" t="e">
        <f>VLOOKUP(G161,Risikodefinition!$A$13:$B$16,2,)</f>
        <v>#N/A</v>
      </c>
      <c r="I161" s="28" t="e">
        <f t="shared" ref="I161:I215" si="1">F161*H161</f>
        <v>#N/A</v>
      </c>
      <c r="J161" s="9"/>
      <c r="K161" s="4"/>
      <c r="M161" s="27" t="e">
        <f>VLOOKUP(L161,Risikodefinition!$A$2:$B$5,2,)</f>
        <v>#N/A</v>
      </c>
      <c r="O161" s="27" t="e">
        <f>VLOOKUP(N161,Risikodefinition!$A$13:$B$16,2,)</f>
        <v>#N/A</v>
      </c>
      <c r="P161" s="28" t="e">
        <f>M161*O161</f>
        <v>#N/A</v>
      </c>
    </row>
    <row r="162" spans="1:16" s="3" customFormat="1">
      <c r="A162" s="21"/>
      <c r="B162" s="19"/>
      <c r="C162" s="18"/>
      <c r="D162" s="18"/>
      <c r="E162" s="7"/>
      <c r="F162" s="27" t="e">
        <f>VLOOKUP(E162,Risikodefinition!$A$2:$B$5,2,)</f>
        <v>#N/A</v>
      </c>
      <c r="G162" s="6"/>
      <c r="H162" s="27" t="e">
        <f>VLOOKUP(G162,Risikodefinition!$A$13:$B$16,2,)</f>
        <v>#N/A</v>
      </c>
      <c r="I162" s="28" t="e">
        <f t="shared" si="1"/>
        <v>#N/A</v>
      </c>
      <c r="J162" s="9"/>
      <c r="K162" s="4"/>
      <c r="M162" s="27" t="e">
        <f>VLOOKUP(L162,Risikodefinition!$A$2:$B$5,2,)</f>
        <v>#N/A</v>
      </c>
      <c r="O162" s="27" t="e">
        <f>VLOOKUP(N162,Risikodefinition!$A$13:$B$16,2,)</f>
        <v>#N/A</v>
      </c>
      <c r="P162" s="28" t="e">
        <f>M162*O162</f>
        <v>#N/A</v>
      </c>
    </row>
    <row r="163" spans="1:16" s="3" customFormat="1">
      <c r="A163" s="21"/>
      <c r="B163" s="19"/>
      <c r="C163" s="18"/>
      <c r="D163" s="18"/>
      <c r="E163" s="7"/>
      <c r="F163" s="27" t="e">
        <f>VLOOKUP(E163,Risikodefinition!$A$2:$B$5,2,)</f>
        <v>#N/A</v>
      </c>
      <c r="G163" s="6"/>
      <c r="H163" s="27" t="e">
        <f>VLOOKUP(G163,Risikodefinition!$A$13:$B$16,2,)</f>
        <v>#N/A</v>
      </c>
      <c r="I163" s="28" t="e">
        <f t="shared" si="1"/>
        <v>#N/A</v>
      </c>
      <c r="J163" s="9"/>
      <c r="K163" s="4"/>
      <c r="M163" s="27" t="e">
        <f>VLOOKUP(L163,Risikodefinition!$A$2:$B$5,2,)</f>
        <v>#N/A</v>
      </c>
      <c r="O163" s="27" t="e">
        <f>VLOOKUP(N163,Risikodefinition!$A$13:$B$16,2,)</f>
        <v>#N/A</v>
      </c>
      <c r="P163" s="28" t="e">
        <f>M163*O163</f>
        <v>#N/A</v>
      </c>
    </row>
    <row r="164" spans="1:16" s="3" customFormat="1">
      <c r="A164" s="21"/>
      <c r="B164" s="19"/>
      <c r="C164" s="18"/>
      <c r="D164" s="18"/>
      <c r="E164" s="7"/>
      <c r="F164" s="27" t="e">
        <f>VLOOKUP(E164,Risikodefinition!$A$2:$B$5,2,)</f>
        <v>#N/A</v>
      </c>
      <c r="G164" s="6"/>
      <c r="H164" s="27" t="e">
        <f>VLOOKUP(G164,Risikodefinition!$A$13:$B$16,2,)</f>
        <v>#N/A</v>
      </c>
      <c r="I164" s="28" t="e">
        <f t="shared" si="1"/>
        <v>#N/A</v>
      </c>
      <c r="J164" s="9"/>
      <c r="K164" s="4"/>
      <c r="M164" s="27" t="e">
        <f>VLOOKUP(L164,Risikodefinition!$A$2:$B$5,2,)</f>
        <v>#N/A</v>
      </c>
      <c r="O164" s="27" t="e">
        <f>VLOOKUP(N164,Risikodefinition!$A$13:$B$16,2,)</f>
        <v>#N/A</v>
      </c>
      <c r="P164" s="28" t="e">
        <f>M164*O164</f>
        <v>#N/A</v>
      </c>
    </row>
    <row r="165" spans="1:16" s="3" customFormat="1">
      <c r="A165" s="21"/>
      <c r="B165" s="19"/>
      <c r="C165" s="18"/>
      <c r="D165" s="18"/>
      <c r="E165" s="7"/>
      <c r="F165" s="27" t="e">
        <f>VLOOKUP(E165,Risikodefinition!$A$2:$B$5,2,)</f>
        <v>#N/A</v>
      </c>
      <c r="G165" s="6"/>
      <c r="H165" s="27" t="e">
        <f>VLOOKUP(G165,Risikodefinition!$A$13:$B$16,2,)</f>
        <v>#N/A</v>
      </c>
      <c r="I165" s="28" t="e">
        <f t="shared" si="1"/>
        <v>#N/A</v>
      </c>
      <c r="J165" s="9"/>
      <c r="K165" s="4"/>
      <c r="M165" s="27" t="e">
        <f>VLOOKUP(L165,Risikodefinition!$A$2:$B$5,2,)</f>
        <v>#N/A</v>
      </c>
      <c r="O165" s="27" t="e">
        <f>VLOOKUP(N165,Risikodefinition!$A$13:$B$16,2,)</f>
        <v>#N/A</v>
      </c>
      <c r="P165" s="28" t="e">
        <f>M165*O165</f>
        <v>#N/A</v>
      </c>
    </row>
    <row r="166" spans="1:16" s="3" customFormat="1">
      <c r="A166" s="21"/>
      <c r="B166" s="19"/>
      <c r="C166" s="18"/>
      <c r="D166" s="18"/>
      <c r="E166" s="7"/>
      <c r="F166" s="27" t="e">
        <f>VLOOKUP(E166,Risikodefinition!$A$2:$B$5,2,)</f>
        <v>#N/A</v>
      </c>
      <c r="G166" s="6"/>
      <c r="H166" s="27" t="e">
        <f>VLOOKUP(G166,Risikodefinition!$A$13:$B$16,2,)</f>
        <v>#N/A</v>
      </c>
      <c r="I166" s="28" t="e">
        <f t="shared" si="1"/>
        <v>#N/A</v>
      </c>
      <c r="J166" s="9"/>
      <c r="K166" s="4"/>
      <c r="M166" s="27" t="e">
        <f>VLOOKUP(L166,Risikodefinition!$A$2:$B$5,2,)</f>
        <v>#N/A</v>
      </c>
      <c r="O166" s="27" t="e">
        <f>VLOOKUP(N166,Risikodefinition!$A$13:$B$16,2,)</f>
        <v>#N/A</v>
      </c>
      <c r="P166" s="28" t="e">
        <f>M166*O166</f>
        <v>#N/A</v>
      </c>
    </row>
    <row r="167" spans="1:16" s="3" customFormat="1">
      <c r="A167" s="21"/>
      <c r="B167" s="19"/>
      <c r="C167" s="18"/>
      <c r="D167" s="18"/>
      <c r="E167" s="7"/>
      <c r="F167" s="27" t="e">
        <f>VLOOKUP(E167,Risikodefinition!$A$2:$B$5,2,)</f>
        <v>#N/A</v>
      </c>
      <c r="G167" s="6"/>
      <c r="H167" s="27" t="e">
        <f>VLOOKUP(G167,Risikodefinition!$A$13:$B$16,2,)</f>
        <v>#N/A</v>
      </c>
      <c r="I167" s="28" t="e">
        <f t="shared" si="1"/>
        <v>#N/A</v>
      </c>
      <c r="J167" s="9"/>
      <c r="K167" s="4"/>
      <c r="M167" s="27" t="e">
        <f>VLOOKUP(L167,Risikodefinition!$A$2:$B$5,2,)</f>
        <v>#N/A</v>
      </c>
      <c r="O167" s="27" t="e">
        <f>VLOOKUP(N167,Risikodefinition!$A$13:$B$16,2,)</f>
        <v>#N/A</v>
      </c>
      <c r="P167" s="28" t="e">
        <f>M167*O167</f>
        <v>#N/A</v>
      </c>
    </row>
    <row r="168" spans="1:16" s="3" customFormat="1">
      <c r="A168" s="21"/>
      <c r="B168" s="19"/>
      <c r="C168" s="18"/>
      <c r="D168" s="18"/>
      <c r="E168" s="7"/>
      <c r="F168" s="27" t="e">
        <f>VLOOKUP(E168,Risikodefinition!$A$2:$B$5,2,)</f>
        <v>#N/A</v>
      </c>
      <c r="G168" s="6"/>
      <c r="H168" s="27" t="e">
        <f>VLOOKUP(G168,Risikodefinition!$A$13:$B$16,2,)</f>
        <v>#N/A</v>
      </c>
      <c r="I168" s="28" t="e">
        <f t="shared" si="1"/>
        <v>#N/A</v>
      </c>
      <c r="J168" s="9"/>
      <c r="K168" s="4"/>
      <c r="M168" s="27" t="e">
        <f>VLOOKUP(L168,Risikodefinition!$A$2:$B$5,2,)</f>
        <v>#N/A</v>
      </c>
      <c r="O168" s="27" t="e">
        <f>VLOOKUP(N168,Risikodefinition!$A$13:$B$16,2,)</f>
        <v>#N/A</v>
      </c>
      <c r="P168" s="28" t="e">
        <f>M168*O168</f>
        <v>#N/A</v>
      </c>
    </row>
    <row r="169" spans="1:16" s="3" customFormat="1">
      <c r="A169" s="21"/>
      <c r="B169" s="19"/>
      <c r="C169" s="18"/>
      <c r="D169" s="18"/>
      <c r="E169" s="7"/>
      <c r="F169" s="27" t="e">
        <f>VLOOKUP(E169,Risikodefinition!$A$2:$B$5,2,)</f>
        <v>#N/A</v>
      </c>
      <c r="G169" s="6"/>
      <c r="H169" s="27" t="e">
        <f>VLOOKUP(G169,Risikodefinition!$A$13:$B$16,2,)</f>
        <v>#N/A</v>
      </c>
      <c r="I169" s="28" t="e">
        <f t="shared" si="1"/>
        <v>#N/A</v>
      </c>
      <c r="J169" s="9"/>
      <c r="K169" s="4"/>
      <c r="M169" s="27" t="e">
        <f>VLOOKUP(L169,Risikodefinition!$A$2:$B$5,2,)</f>
        <v>#N/A</v>
      </c>
      <c r="O169" s="27" t="e">
        <f>VLOOKUP(N169,Risikodefinition!$A$13:$B$16,2,)</f>
        <v>#N/A</v>
      </c>
      <c r="P169" s="28" t="e">
        <f>M169*O169</f>
        <v>#N/A</v>
      </c>
    </row>
    <row r="170" spans="1:16" s="3" customFormat="1">
      <c r="A170" s="21"/>
      <c r="B170" s="19"/>
      <c r="C170" s="18"/>
      <c r="D170" s="18"/>
      <c r="E170" s="7"/>
      <c r="F170" s="27" t="e">
        <f>VLOOKUP(E170,Risikodefinition!$A$2:$B$5,2,)</f>
        <v>#N/A</v>
      </c>
      <c r="G170" s="6"/>
      <c r="H170" s="27" t="e">
        <f>VLOOKUP(G170,Risikodefinition!$A$13:$B$16,2,)</f>
        <v>#N/A</v>
      </c>
      <c r="I170" s="28" t="e">
        <f t="shared" si="1"/>
        <v>#N/A</v>
      </c>
      <c r="J170" s="9"/>
      <c r="K170" s="4"/>
      <c r="M170" s="27" t="e">
        <f>VLOOKUP(L170,Risikodefinition!$A$2:$B$5,2,)</f>
        <v>#N/A</v>
      </c>
      <c r="O170" s="27" t="e">
        <f>VLOOKUP(N170,Risikodefinition!$A$13:$B$16,2,)</f>
        <v>#N/A</v>
      </c>
      <c r="P170" s="28" t="e">
        <f>M170*O170</f>
        <v>#N/A</v>
      </c>
    </row>
    <row r="171" spans="1:16" s="3" customFormat="1">
      <c r="A171" s="21"/>
      <c r="B171" s="19"/>
      <c r="C171" s="18"/>
      <c r="D171" s="18"/>
      <c r="E171" s="7"/>
      <c r="F171" s="27" t="e">
        <f>VLOOKUP(E171,Risikodefinition!$A$2:$B$5,2,)</f>
        <v>#N/A</v>
      </c>
      <c r="G171" s="6"/>
      <c r="H171" s="27" t="e">
        <f>VLOOKUP(G171,Risikodefinition!$A$13:$B$16,2,)</f>
        <v>#N/A</v>
      </c>
      <c r="I171" s="28" t="e">
        <f t="shared" si="1"/>
        <v>#N/A</v>
      </c>
      <c r="J171" s="9"/>
      <c r="K171" s="4"/>
      <c r="M171" s="27" t="e">
        <f>VLOOKUP(L171,Risikodefinition!$A$2:$B$5,2,)</f>
        <v>#N/A</v>
      </c>
      <c r="O171" s="27" t="e">
        <f>VLOOKUP(N171,Risikodefinition!$A$13:$B$16,2,)</f>
        <v>#N/A</v>
      </c>
      <c r="P171" s="28" t="e">
        <f>M171*O171</f>
        <v>#N/A</v>
      </c>
    </row>
    <row r="172" spans="1:16" s="3" customFormat="1">
      <c r="A172" s="21"/>
      <c r="B172" s="19"/>
      <c r="C172" s="18"/>
      <c r="D172" s="18"/>
      <c r="E172" s="7"/>
      <c r="F172" s="27" t="e">
        <f>VLOOKUP(E172,Risikodefinition!$A$2:$B$5,2,)</f>
        <v>#N/A</v>
      </c>
      <c r="G172" s="6"/>
      <c r="H172" s="27" t="e">
        <f>VLOOKUP(G172,Risikodefinition!$A$13:$B$16,2,)</f>
        <v>#N/A</v>
      </c>
      <c r="I172" s="28" t="e">
        <f t="shared" si="1"/>
        <v>#N/A</v>
      </c>
      <c r="J172" s="9"/>
      <c r="K172" s="4"/>
      <c r="M172" s="27" t="e">
        <f>VLOOKUP(L172,Risikodefinition!$A$2:$B$5,2,)</f>
        <v>#N/A</v>
      </c>
      <c r="O172" s="27" t="e">
        <f>VLOOKUP(N172,Risikodefinition!$A$13:$B$16,2,)</f>
        <v>#N/A</v>
      </c>
      <c r="P172" s="28" t="e">
        <f>M172*O172</f>
        <v>#N/A</v>
      </c>
    </row>
    <row r="173" spans="1:16" s="3" customFormat="1">
      <c r="A173" s="21"/>
      <c r="B173" s="19"/>
      <c r="C173" s="18"/>
      <c r="D173" s="18"/>
      <c r="E173" s="7"/>
      <c r="F173" s="27" t="e">
        <f>VLOOKUP(E173,Risikodefinition!$A$2:$B$5,2,)</f>
        <v>#N/A</v>
      </c>
      <c r="G173" s="6"/>
      <c r="H173" s="27" t="e">
        <f>VLOOKUP(G173,Risikodefinition!$A$13:$B$16,2,)</f>
        <v>#N/A</v>
      </c>
      <c r="I173" s="28" t="e">
        <f t="shared" si="1"/>
        <v>#N/A</v>
      </c>
      <c r="J173" s="9"/>
      <c r="K173" s="4"/>
      <c r="M173" s="27" t="e">
        <f>VLOOKUP(L173,Risikodefinition!$A$2:$B$5,2,)</f>
        <v>#N/A</v>
      </c>
      <c r="O173" s="27" t="e">
        <f>VLOOKUP(N173,Risikodefinition!$A$13:$B$16,2,)</f>
        <v>#N/A</v>
      </c>
      <c r="P173" s="28" t="e">
        <f>M173*O173</f>
        <v>#N/A</v>
      </c>
    </row>
    <row r="174" spans="1:16" s="3" customFormat="1">
      <c r="A174" s="21"/>
      <c r="B174" s="19"/>
      <c r="C174" s="18"/>
      <c r="D174" s="18"/>
      <c r="E174" s="7"/>
      <c r="F174" s="27" t="e">
        <f>VLOOKUP(E174,Risikodefinition!$A$2:$B$5,2,)</f>
        <v>#N/A</v>
      </c>
      <c r="G174" s="6"/>
      <c r="H174" s="27" t="e">
        <f>VLOOKUP(G174,Risikodefinition!$A$13:$B$16,2,)</f>
        <v>#N/A</v>
      </c>
      <c r="I174" s="28" t="e">
        <f t="shared" si="1"/>
        <v>#N/A</v>
      </c>
      <c r="J174" s="9"/>
      <c r="K174" s="4"/>
      <c r="M174" s="27" t="e">
        <f>VLOOKUP(L174,Risikodefinition!$A$2:$B$5,2,)</f>
        <v>#N/A</v>
      </c>
      <c r="O174" s="27" t="e">
        <f>VLOOKUP(N174,Risikodefinition!$A$13:$B$16,2,)</f>
        <v>#N/A</v>
      </c>
      <c r="P174" s="28" t="e">
        <f>M174*O174</f>
        <v>#N/A</v>
      </c>
    </row>
    <row r="175" spans="1:16" s="3" customFormat="1">
      <c r="A175" s="21"/>
      <c r="B175" s="19"/>
      <c r="C175" s="18"/>
      <c r="D175" s="18"/>
      <c r="E175" s="7"/>
      <c r="F175" s="27" t="e">
        <f>VLOOKUP(E175,Risikodefinition!$A$2:$B$5,2,)</f>
        <v>#N/A</v>
      </c>
      <c r="G175" s="6"/>
      <c r="H175" s="27" t="e">
        <f>VLOOKUP(G175,Risikodefinition!$A$13:$B$16,2,)</f>
        <v>#N/A</v>
      </c>
      <c r="I175" s="28" t="e">
        <f t="shared" si="1"/>
        <v>#N/A</v>
      </c>
      <c r="J175" s="9"/>
      <c r="K175" s="4"/>
      <c r="M175" s="27" t="e">
        <f>VLOOKUP(L175,Risikodefinition!$A$2:$B$5,2,)</f>
        <v>#N/A</v>
      </c>
      <c r="O175" s="27" t="e">
        <f>VLOOKUP(N175,Risikodefinition!$A$13:$B$16,2,)</f>
        <v>#N/A</v>
      </c>
      <c r="P175" s="28" t="e">
        <f>M175*O175</f>
        <v>#N/A</v>
      </c>
    </row>
    <row r="176" spans="1:16" s="3" customFormat="1">
      <c r="A176" s="21"/>
      <c r="B176" s="19"/>
      <c r="C176" s="18"/>
      <c r="D176" s="18"/>
      <c r="E176" s="7"/>
      <c r="F176" s="27" t="e">
        <f>VLOOKUP(E176,Risikodefinition!$A$2:$B$5,2,)</f>
        <v>#N/A</v>
      </c>
      <c r="G176" s="6"/>
      <c r="H176" s="27" t="e">
        <f>VLOOKUP(G176,Risikodefinition!$A$13:$B$16,2,)</f>
        <v>#N/A</v>
      </c>
      <c r="I176" s="28" t="e">
        <f t="shared" si="1"/>
        <v>#N/A</v>
      </c>
      <c r="J176" s="9"/>
      <c r="K176" s="4"/>
      <c r="M176" s="27" t="e">
        <f>VLOOKUP(L176,Risikodefinition!$A$2:$B$5,2,)</f>
        <v>#N/A</v>
      </c>
      <c r="O176" s="27" t="e">
        <f>VLOOKUP(N176,Risikodefinition!$A$13:$B$16,2,)</f>
        <v>#N/A</v>
      </c>
      <c r="P176" s="28" t="e">
        <f>M176*O176</f>
        <v>#N/A</v>
      </c>
    </row>
    <row r="177" spans="1:16" s="3" customFormat="1">
      <c r="A177" s="21"/>
      <c r="B177" s="19"/>
      <c r="C177" s="18"/>
      <c r="D177" s="18"/>
      <c r="E177" s="7"/>
      <c r="F177" s="27" t="e">
        <f>VLOOKUP(E177,Risikodefinition!$A$2:$B$5,2,)</f>
        <v>#N/A</v>
      </c>
      <c r="G177" s="6"/>
      <c r="H177" s="27" t="e">
        <f>VLOOKUP(G177,Risikodefinition!$A$13:$B$16,2,)</f>
        <v>#N/A</v>
      </c>
      <c r="I177" s="28" t="e">
        <f t="shared" si="1"/>
        <v>#N/A</v>
      </c>
      <c r="J177" s="9"/>
      <c r="K177" s="4"/>
      <c r="M177" s="27" t="e">
        <f>VLOOKUP(L177,Risikodefinition!$A$2:$B$5,2,)</f>
        <v>#N/A</v>
      </c>
      <c r="O177" s="27" t="e">
        <f>VLOOKUP(N177,Risikodefinition!$A$13:$B$16,2,)</f>
        <v>#N/A</v>
      </c>
      <c r="P177" s="28" t="e">
        <f>M177*O177</f>
        <v>#N/A</v>
      </c>
    </row>
    <row r="178" spans="1:16" s="3" customFormat="1">
      <c r="A178" s="21"/>
      <c r="B178" s="19"/>
      <c r="C178" s="18"/>
      <c r="D178" s="18"/>
      <c r="E178" s="7"/>
      <c r="F178" s="27" t="e">
        <f>VLOOKUP(E178,Risikodefinition!$A$2:$B$5,2,)</f>
        <v>#N/A</v>
      </c>
      <c r="G178" s="6"/>
      <c r="H178" s="27" t="e">
        <f>VLOOKUP(G178,Risikodefinition!$A$13:$B$16,2,)</f>
        <v>#N/A</v>
      </c>
      <c r="I178" s="28" t="e">
        <f t="shared" si="1"/>
        <v>#N/A</v>
      </c>
      <c r="J178" s="9"/>
      <c r="K178" s="4"/>
      <c r="M178" s="27" t="e">
        <f>VLOOKUP(L178,Risikodefinition!$A$2:$B$5,2,)</f>
        <v>#N/A</v>
      </c>
      <c r="O178" s="27" t="e">
        <f>VLOOKUP(N178,Risikodefinition!$A$13:$B$16,2,)</f>
        <v>#N/A</v>
      </c>
      <c r="P178" s="28" t="e">
        <f>M178*O178</f>
        <v>#N/A</v>
      </c>
    </row>
    <row r="179" spans="1:16" s="3" customFormat="1">
      <c r="A179" s="21"/>
      <c r="B179" s="19"/>
      <c r="C179" s="18"/>
      <c r="D179" s="18"/>
      <c r="E179" s="7"/>
      <c r="F179" s="27" t="e">
        <f>VLOOKUP(E179,Risikodefinition!$A$2:$B$5,2,)</f>
        <v>#N/A</v>
      </c>
      <c r="G179" s="6"/>
      <c r="H179" s="27" t="e">
        <f>VLOOKUP(G179,Risikodefinition!$A$13:$B$16,2,)</f>
        <v>#N/A</v>
      </c>
      <c r="I179" s="28" t="e">
        <f t="shared" si="1"/>
        <v>#N/A</v>
      </c>
      <c r="J179" s="9"/>
      <c r="K179" s="4"/>
      <c r="M179" s="27" t="e">
        <f>VLOOKUP(L179,Risikodefinition!$A$2:$B$5,2,)</f>
        <v>#N/A</v>
      </c>
      <c r="O179" s="27" t="e">
        <f>VLOOKUP(N179,Risikodefinition!$A$13:$B$16,2,)</f>
        <v>#N/A</v>
      </c>
      <c r="P179" s="28" t="e">
        <f>M179*O179</f>
        <v>#N/A</v>
      </c>
    </row>
    <row r="180" spans="1:16" s="3" customFormat="1">
      <c r="A180" s="21"/>
      <c r="B180" s="19"/>
      <c r="C180" s="18"/>
      <c r="D180" s="18"/>
      <c r="E180" s="7"/>
      <c r="F180" s="27" t="e">
        <f>VLOOKUP(E180,Risikodefinition!$A$2:$B$5,2,)</f>
        <v>#N/A</v>
      </c>
      <c r="G180" s="6"/>
      <c r="H180" s="27" t="e">
        <f>VLOOKUP(G180,Risikodefinition!$A$13:$B$16,2,)</f>
        <v>#N/A</v>
      </c>
      <c r="I180" s="28" t="e">
        <f t="shared" si="1"/>
        <v>#N/A</v>
      </c>
      <c r="J180" s="9"/>
      <c r="K180" s="4"/>
      <c r="M180" s="27" t="e">
        <f>VLOOKUP(L180,Risikodefinition!$A$2:$B$5,2,)</f>
        <v>#N/A</v>
      </c>
      <c r="O180" s="27" t="e">
        <f>VLOOKUP(N180,Risikodefinition!$A$13:$B$16,2,)</f>
        <v>#N/A</v>
      </c>
      <c r="P180" s="28" t="e">
        <f>M180*O180</f>
        <v>#N/A</v>
      </c>
    </row>
    <row r="181" spans="1:16" s="3" customFormat="1">
      <c r="A181" s="21"/>
      <c r="B181" s="19"/>
      <c r="C181" s="18"/>
      <c r="D181" s="18"/>
      <c r="E181" s="7"/>
      <c r="F181" s="27" t="e">
        <f>VLOOKUP(E181,Risikodefinition!$A$2:$B$5,2,)</f>
        <v>#N/A</v>
      </c>
      <c r="G181" s="6"/>
      <c r="H181" s="27" t="e">
        <f>VLOOKUP(G181,Risikodefinition!$A$13:$B$16,2,)</f>
        <v>#N/A</v>
      </c>
      <c r="I181" s="28" t="e">
        <f t="shared" si="1"/>
        <v>#N/A</v>
      </c>
      <c r="J181" s="9"/>
      <c r="K181" s="4"/>
      <c r="M181" s="27" t="e">
        <f>VLOOKUP(L181,Risikodefinition!$A$2:$B$5,2,)</f>
        <v>#N/A</v>
      </c>
      <c r="O181" s="27" t="e">
        <f>VLOOKUP(N181,Risikodefinition!$A$13:$B$16,2,)</f>
        <v>#N/A</v>
      </c>
      <c r="P181" s="28" t="e">
        <f>M181*O181</f>
        <v>#N/A</v>
      </c>
    </row>
    <row r="182" spans="1:16" s="3" customFormat="1">
      <c r="A182" s="21"/>
      <c r="B182" s="19"/>
      <c r="C182" s="18"/>
      <c r="D182" s="18"/>
      <c r="E182" s="7"/>
      <c r="F182" s="27" t="e">
        <f>VLOOKUP(E182,Risikodefinition!$A$2:$B$5,2,)</f>
        <v>#N/A</v>
      </c>
      <c r="G182" s="6"/>
      <c r="H182" s="27" t="e">
        <f>VLOOKUP(G182,Risikodefinition!$A$13:$B$16,2,)</f>
        <v>#N/A</v>
      </c>
      <c r="I182" s="28" t="e">
        <f t="shared" si="1"/>
        <v>#N/A</v>
      </c>
      <c r="J182" s="9"/>
      <c r="K182" s="4"/>
      <c r="M182" s="27" t="e">
        <f>VLOOKUP(L182,Risikodefinition!$A$2:$B$5,2,)</f>
        <v>#N/A</v>
      </c>
      <c r="O182" s="27" t="e">
        <f>VLOOKUP(N182,Risikodefinition!$A$13:$B$16,2,)</f>
        <v>#N/A</v>
      </c>
      <c r="P182" s="28" t="e">
        <f>M182*O182</f>
        <v>#N/A</v>
      </c>
    </row>
    <row r="183" spans="1:16" s="3" customFormat="1">
      <c r="A183" s="21"/>
      <c r="B183" s="19"/>
      <c r="C183" s="18"/>
      <c r="D183" s="18"/>
      <c r="E183" s="7"/>
      <c r="F183" s="27" t="e">
        <f>VLOOKUP(E183,Risikodefinition!$A$2:$B$5,2,)</f>
        <v>#N/A</v>
      </c>
      <c r="G183" s="6"/>
      <c r="H183" s="27" t="e">
        <f>VLOOKUP(G183,Risikodefinition!$A$13:$B$16,2,)</f>
        <v>#N/A</v>
      </c>
      <c r="I183" s="28" t="e">
        <f t="shared" si="1"/>
        <v>#N/A</v>
      </c>
      <c r="J183" s="9"/>
      <c r="K183" s="4"/>
      <c r="M183" s="27" t="e">
        <f>VLOOKUP(L183,Risikodefinition!$A$2:$B$5,2,)</f>
        <v>#N/A</v>
      </c>
      <c r="O183" s="27" t="e">
        <f>VLOOKUP(N183,Risikodefinition!$A$13:$B$16,2,)</f>
        <v>#N/A</v>
      </c>
      <c r="P183" s="28" t="e">
        <f>M183*O183</f>
        <v>#N/A</v>
      </c>
    </row>
    <row r="184" spans="1:16" s="3" customFormat="1">
      <c r="A184" s="21"/>
      <c r="B184" s="19"/>
      <c r="C184" s="18"/>
      <c r="D184" s="18"/>
      <c r="E184" s="7"/>
      <c r="F184" s="27" t="e">
        <f>VLOOKUP(E184,Risikodefinition!$A$2:$B$5,2,)</f>
        <v>#N/A</v>
      </c>
      <c r="G184" s="6"/>
      <c r="H184" s="27" t="e">
        <f>VLOOKUP(G184,Risikodefinition!$A$13:$B$16,2,)</f>
        <v>#N/A</v>
      </c>
      <c r="I184" s="28" t="e">
        <f t="shared" si="1"/>
        <v>#N/A</v>
      </c>
      <c r="J184" s="9"/>
      <c r="K184" s="4"/>
      <c r="M184" s="27" t="e">
        <f>VLOOKUP(L184,Risikodefinition!$A$2:$B$5,2,)</f>
        <v>#N/A</v>
      </c>
      <c r="O184" s="27" t="e">
        <f>VLOOKUP(N184,Risikodefinition!$A$13:$B$16,2,)</f>
        <v>#N/A</v>
      </c>
      <c r="P184" s="28" t="e">
        <f>M184*O184</f>
        <v>#N/A</v>
      </c>
    </row>
    <row r="185" spans="1:16" s="3" customFormat="1">
      <c r="A185" s="21"/>
      <c r="B185" s="19"/>
      <c r="C185" s="18"/>
      <c r="D185" s="18"/>
      <c r="E185" s="7"/>
      <c r="F185" s="27" t="e">
        <f>VLOOKUP(E185,Risikodefinition!$A$2:$B$5,2,)</f>
        <v>#N/A</v>
      </c>
      <c r="G185" s="6"/>
      <c r="H185" s="27" t="e">
        <f>VLOOKUP(G185,Risikodefinition!$A$13:$B$16,2,)</f>
        <v>#N/A</v>
      </c>
      <c r="I185" s="28" t="e">
        <f t="shared" si="1"/>
        <v>#N/A</v>
      </c>
      <c r="J185" s="9"/>
      <c r="K185" s="4"/>
      <c r="M185" s="27" t="e">
        <f>VLOOKUP(L185,Risikodefinition!$A$2:$B$5,2,)</f>
        <v>#N/A</v>
      </c>
      <c r="O185" s="27" t="e">
        <f>VLOOKUP(N185,Risikodefinition!$A$13:$B$16,2,)</f>
        <v>#N/A</v>
      </c>
      <c r="P185" s="28" t="e">
        <f>M185*O185</f>
        <v>#N/A</v>
      </c>
    </row>
    <row r="186" spans="1:16" s="3" customFormat="1">
      <c r="A186" s="21"/>
      <c r="B186" s="19"/>
      <c r="C186" s="18"/>
      <c r="D186" s="18"/>
      <c r="E186" s="7"/>
      <c r="F186" s="27" t="e">
        <f>VLOOKUP(E186,Risikodefinition!$A$2:$B$5,2,)</f>
        <v>#N/A</v>
      </c>
      <c r="G186" s="6"/>
      <c r="H186" s="27" t="e">
        <f>VLOOKUP(G186,Risikodefinition!$A$13:$B$16,2,)</f>
        <v>#N/A</v>
      </c>
      <c r="I186" s="28" t="e">
        <f t="shared" si="1"/>
        <v>#N/A</v>
      </c>
      <c r="J186" s="9"/>
      <c r="K186" s="4"/>
      <c r="M186" s="27" t="e">
        <f>VLOOKUP(L186,Risikodefinition!$A$2:$B$5,2,)</f>
        <v>#N/A</v>
      </c>
      <c r="O186" s="27" t="e">
        <f>VLOOKUP(N186,Risikodefinition!$A$13:$B$16,2,)</f>
        <v>#N/A</v>
      </c>
      <c r="P186" s="28" t="e">
        <f>M186*O186</f>
        <v>#N/A</v>
      </c>
    </row>
    <row r="187" spans="1:16" s="3" customFormat="1">
      <c r="A187" s="21"/>
      <c r="B187" s="19"/>
      <c r="C187" s="18"/>
      <c r="D187" s="18"/>
      <c r="E187" s="7"/>
      <c r="F187" s="27" t="e">
        <f>VLOOKUP(E187,Risikodefinition!$A$2:$B$5,2,)</f>
        <v>#N/A</v>
      </c>
      <c r="G187" s="6"/>
      <c r="H187" s="27" t="e">
        <f>VLOOKUP(G187,Risikodefinition!$A$13:$B$16,2,)</f>
        <v>#N/A</v>
      </c>
      <c r="I187" s="28" t="e">
        <f t="shared" si="1"/>
        <v>#N/A</v>
      </c>
      <c r="J187" s="9"/>
      <c r="K187" s="4"/>
      <c r="M187" s="27" t="e">
        <f>VLOOKUP(L187,Risikodefinition!$A$2:$B$5,2,)</f>
        <v>#N/A</v>
      </c>
      <c r="O187" s="27" t="e">
        <f>VLOOKUP(N187,Risikodefinition!$A$13:$B$16,2,)</f>
        <v>#N/A</v>
      </c>
      <c r="P187" s="28" t="e">
        <f>M187*O187</f>
        <v>#N/A</v>
      </c>
    </row>
    <row r="188" spans="1:16" s="3" customFormat="1">
      <c r="A188" s="21"/>
      <c r="B188" s="19"/>
      <c r="C188" s="18"/>
      <c r="D188" s="18"/>
      <c r="E188" s="7"/>
      <c r="F188" s="27" t="e">
        <f>VLOOKUP(E188,Risikodefinition!$A$2:$B$5,2,)</f>
        <v>#N/A</v>
      </c>
      <c r="G188" s="6"/>
      <c r="H188" s="27" t="e">
        <f>VLOOKUP(G188,Risikodefinition!$A$13:$B$16,2,)</f>
        <v>#N/A</v>
      </c>
      <c r="I188" s="28" t="e">
        <f t="shared" si="1"/>
        <v>#N/A</v>
      </c>
      <c r="J188" s="9"/>
      <c r="K188" s="4"/>
      <c r="M188" s="27" t="e">
        <f>VLOOKUP(L188,Risikodefinition!$A$2:$B$5,2,)</f>
        <v>#N/A</v>
      </c>
      <c r="O188" s="27" t="e">
        <f>VLOOKUP(N188,Risikodefinition!$A$13:$B$16,2,)</f>
        <v>#N/A</v>
      </c>
      <c r="P188" s="28" t="e">
        <f>M188*O188</f>
        <v>#N/A</v>
      </c>
    </row>
    <row r="189" spans="1:16" s="3" customFormat="1">
      <c r="A189" s="21"/>
      <c r="B189" s="19"/>
      <c r="C189" s="18"/>
      <c r="D189" s="18"/>
      <c r="E189" s="7"/>
      <c r="F189" s="27" t="e">
        <f>VLOOKUP(E189,Risikodefinition!$A$2:$B$5,2,)</f>
        <v>#N/A</v>
      </c>
      <c r="G189" s="6"/>
      <c r="H189" s="27" t="e">
        <f>VLOOKUP(G189,Risikodefinition!$A$13:$B$16,2,)</f>
        <v>#N/A</v>
      </c>
      <c r="I189" s="28" t="e">
        <f t="shared" si="1"/>
        <v>#N/A</v>
      </c>
      <c r="J189" s="9"/>
      <c r="K189" s="4"/>
      <c r="M189" s="27" t="e">
        <f>VLOOKUP(L189,Risikodefinition!$A$2:$B$5,2,)</f>
        <v>#N/A</v>
      </c>
      <c r="O189" s="27" t="e">
        <f>VLOOKUP(N189,Risikodefinition!$A$13:$B$16,2,)</f>
        <v>#N/A</v>
      </c>
      <c r="P189" s="28" t="e">
        <f>M189*O189</f>
        <v>#N/A</v>
      </c>
    </row>
    <row r="190" spans="1:16" s="3" customFormat="1">
      <c r="A190" s="21"/>
      <c r="B190" s="19"/>
      <c r="C190" s="18"/>
      <c r="D190" s="18"/>
      <c r="E190" s="7"/>
      <c r="F190" s="27" t="e">
        <f>VLOOKUP(E190,Risikodefinition!$A$2:$B$5,2,)</f>
        <v>#N/A</v>
      </c>
      <c r="G190" s="6"/>
      <c r="H190" s="27" t="e">
        <f>VLOOKUP(G190,Risikodefinition!$A$13:$B$16,2,)</f>
        <v>#N/A</v>
      </c>
      <c r="I190" s="28" t="e">
        <f t="shared" si="1"/>
        <v>#N/A</v>
      </c>
      <c r="J190" s="9"/>
      <c r="K190" s="4"/>
      <c r="M190" s="27" t="e">
        <f>VLOOKUP(L190,Risikodefinition!$A$2:$B$5,2,)</f>
        <v>#N/A</v>
      </c>
      <c r="O190" s="27" t="e">
        <f>VLOOKUP(N190,Risikodefinition!$A$13:$B$16,2,)</f>
        <v>#N/A</v>
      </c>
      <c r="P190" s="28" t="e">
        <f>M190*O190</f>
        <v>#N/A</v>
      </c>
    </row>
    <row r="191" spans="1:16" s="3" customFormat="1">
      <c r="A191" s="21"/>
      <c r="B191" s="19"/>
      <c r="C191" s="18"/>
      <c r="D191" s="18"/>
      <c r="E191" s="7"/>
      <c r="F191" s="27" t="e">
        <f>VLOOKUP(E191,Risikodefinition!$A$2:$B$5,2,)</f>
        <v>#N/A</v>
      </c>
      <c r="G191" s="6"/>
      <c r="H191" s="27" t="e">
        <f>VLOOKUP(G191,Risikodefinition!$A$13:$B$16,2,)</f>
        <v>#N/A</v>
      </c>
      <c r="I191" s="28" t="e">
        <f t="shared" si="1"/>
        <v>#N/A</v>
      </c>
      <c r="J191" s="9"/>
      <c r="K191" s="4"/>
      <c r="M191" s="27" t="e">
        <f>VLOOKUP(L191,Risikodefinition!$A$2:$B$5,2,)</f>
        <v>#N/A</v>
      </c>
      <c r="O191" s="27" t="e">
        <f>VLOOKUP(N191,Risikodefinition!$A$13:$B$16,2,)</f>
        <v>#N/A</v>
      </c>
      <c r="P191" s="28" t="e">
        <f>M191*O191</f>
        <v>#N/A</v>
      </c>
    </row>
    <row r="192" spans="1:16" s="3" customFormat="1">
      <c r="A192" s="21"/>
      <c r="B192" s="19"/>
      <c r="C192" s="18"/>
      <c r="D192" s="18"/>
      <c r="E192" s="7"/>
      <c r="F192" s="27" t="e">
        <f>VLOOKUP(E192,Risikodefinition!$A$2:$B$5,2,)</f>
        <v>#N/A</v>
      </c>
      <c r="G192" s="6"/>
      <c r="H192" s="27" t="e">
        <f>VLOOKUP(G192,Risikodefinition!$A$13:$B$16,2,)</f>
        <v>#N/A</v>
      </c>
      <c r="I192" s="28" t="e">
        <f t="shared" si="1"/>
        <v>#N/A</v>
      </c>
      <c r="J192" s="9"/>
      <c r="K192" s="4"/>
      <c r="M192" s="27" t="e">
        <f>VLOOKUP(L192,Risikodefinition!$A$2:$B$5,2,)</f>
        <v>#N/A</v>
      </c>
      <c r="O192" s="27" t="e">
        <f>VLOOKUP(N192,Risikodefinition!$A$13:$B$16,2,)</f>
        <v>#N/A</v>
      </c>
      <c r="P192" s="28" t="e">
        <f>M192*O192</f>
        <v>#N/A</v>
      </c>
    </row>
    <row r="193" spans="1:16" s="3" customFormat="1">
      <c r="A193" s="21"/>
      <c r="B193" s="19"/>
      <c r="C193" s="18"/>
      <c r="D193" s="18"/>
      <c r="E193" s="7"/>
      <c r="F193" s="27" t="e">
        <f>VLOOKUP(E193,Risikodefinition!$A$2:$B$5,2,)</f>
        <v>#N/A</v>
      </c>
      <c r="G193" s="6"/>
      <c r="H193" s="27" t="e">
        <f>VLOOKUP(G193,Risikodefinition!$A$13:$B$16,2,)</f>
        <v>#N/A</v>
      </c>
      <c r="I193" s="28" t="e">
        <f t="shared" si="1"/>
        <v>#N/A</v>
      </c>
      <c r="J193" s="9"/>
      <c r="K193" s="4"/>
      <c r="M193" s="27" t="e">
        <f>VLOOKUP(L193,Risikodefinition!$A$2:$B$5,2,)</f>
        <v>#N/A</v>
      </c>
      <c r="O193" s="27" t="e">
        <f>VLOOKUP(N193,Risikodefinition!$A$13:$B$16,2,)</f>
        <v>#N/A</v>
      </c>
      <c r="P193" s="28" t="e">
        <f>M193*O193</f>
        <v>#N/A</v>
      </c>
    </row>
    <row r="194" spans="1:16" s="3" customFormat="1">
      <c r="A194" s="21"/>
      <c r="B194" s="19"/>
      <c r="C194" s="18"/>
      <c r="D194" s="18"/>
      <c r="E194" s="7"/>
      <c r="F194" s="27" t="e">
        <f>VLOOKUP(E194,Risikodefinition!$A$2:$B$5,2,)</f>
        <v>#N/A</v>
      </c>
      <c r="G194" s="6"/>
      <c r="H194" s="27" t="e">
        <f>VLOOKUP(G194,Risikodefinition!$A$13:$B$16,2,)</f>
        <v>#N/A</v>
      </c>
      <c r="I194" s="28" t="e">
        <f t="shared" si="1"/>
        <v>#N/A</v>
      </c>
      <c r="J194" s="9"/>
      <c r="K194" s="4"/>
      <c r="M194" s="27" t="e">
        <f>VLOOKUP(L194,Risikodefinition!$A$2:$B$5,2,)</f>
        <v>#N/A</v>
      </c>
      <c r="O194" s="27" t="e">
        <f>VLOOKUP(N194,Risikodefinition!$A$13:$B$16,2,)</f>
        <v>#N/A</v>
      </c>
      <c r="P194" s="28" t="e">
        <f>M194*O194</f>
        <v>#N/A</v>
      </c>
    </row>
    <row r="195" spans="1:16" s="3" customFormat="1">
      <c r="A195" s="21"/>
      <c r="B195" s="19"/>
      <c r="C195" s="18"/>
      <c r="D195" s="18"/>
      <c r="E195" s="7"/>
      <c r="F195" s="27" t="e">
        <f>VLOOKUP(E195,Risikodefinition!$A$2:$B$5,2,)</f>
        <v>#N/A</v>
      </c>
      <c r="G195" s="6"/>
      <c r="H195" s="27" t="e">
        <f>VLOOKUP(G195,Risikodefinition!$A$13:$B$16,2,)</f>
        <v>#N/A</v>
      </c>
      <c r="I195" s="28" t="e">
        <f t="shared" si="1"/>
        <v>#N/A</v>
      </c>
      <c r="J195" s="9"/>
      <c r="K195" s="4"/>
      <c r="M195" s="27" t="e">
        <f>VLOOKUP(L195,Risikodefinition!$A$2:$B$5,2,)</f>
        <v>#N/A</v>
      </c>
      <c r="O195" s="27" t="e">
        <f>VLOOKUP(N195,Risikodefinition!$A$13:$B$16,2,)</f>
        <v>#N/A</v>
      </c>
      <c r="P195" s="28" t="e">
        <f>M195*O195</f>
        <v>#N/A</v>
      </c>
    </row>
    <row r="196" spans="1:16" s="3" customFormat="1">
      <c r="A196" s="21"/>
      <c r="B196" s="19"/>
      <c r="C196" s="18"/>
      <c r="D196" s="18"/>
      <c r="E196" s="7"/>
      <c r="F196" s="27" t="e">
        <f>VLOOKUP(E196,Risikodefinition!$A$2:$B$5,2,)</f>
        <v>#N/A</v>
      </c>
      <c r="G196" s="6"/>
      <c r="H196" s="27" t="e">
        <f>VLOOKUP(G196,Risikodefinition!$A$13:$B$16,2,)</f>
        <v>#N/A</v>
      </c>
      <c r="I196" s="28" t="e">
        <f t="shared" si="1"/>
        <v>#N/A</v>
      </c>
      <c r="J196" s="9"/>
      <c r="K196" s="4"/>
      <c r="M196" s="27" t="e">
        <f>VLOOKUP(L196,Risikodefinition!$A$2:$B$5,2,)</f>
        <v>#N/A</v>
      </c>
      <c r="O196" s="27" t="e">
        <f>VLOOKUP(N196,Risikodefinition!$A$13:$B$16,2,)</f>
        <v>#N/A</v>
      </c>
      <c r="P196" s="28" t="e">
        <f>M196*O196</f>
        <v>#N/A</v>
      </c>
    </row>
    <row r="197" spans="1:16" s="3" customFormat="1">
      <c r="A197" s="21"/>
      <c r="B197" s="19"/>
      <c r="C197" s="18"/>
      <c r="D197" s="18"/>
      <c r="E197" s="7"/>
      <c r="F197" s="27" t="e">
        <f>VLOOKUP(E197,Risikodefinition!$A$2:$B$5,2,)</f>
        <v>#N/A</v>
      </c>
      <c r="G197" s="6"/>
      <c r="H197" s="27" t="e">
        <f>VLOOKUP(G197,Risikodefinition!$A$13:$B$16,2,)</f>
        <v>#N/A</v>
      </c>
      <c r="I197" s="28" t="e">
        <f t="shared" si="1"/>
        <v>#N/A</v>
      </c>
      <c r="J197" s="9"/>
      <c r="K197" s="4"/>
      <c r="M197" s="27" t="e">
        <f>VLOOKUP(L197,Risikodefinition!$A$2:$B$5,2,)</f>
        <v>#N/A</v>
      </c>
      <c r="O197" s="27" t="e">
        <f>VLOOKUP(N197,Risikodefinition!$A$13:$B$16,2,)</f>
        <v>#N/A</v>
      </c>
      <c r="P197" s="28" t="e">
        <f>M197*O197</f>
        <v>#N/A</v>
      </c>
    </row>
    <row r="198" spans="1:16" s="3" customFormat="1">
      <c r="A198" s="21"/>
      <c r="B198" s="19"/>
      <c r="C198" s="18"/>
      <c r="D198" s="18"/>
      <c r="E198" s="7"/>
      <c r="F198" s="27" t="e">
        <f>VLOOKUP(E198,Risikodefinition!$A$2:$B$5,2,)</f>
        <v>#N/A</v>
      </c>
      <c r="G198" s="6"/>
      <c r="H198" s="27" t="e">
        <f>VLOOKUP(G198,Risikodefinition!$A$13:$B$16,2,)</f>
        <v>#N/A</v>
      </c>
      <c r="I198" s="28" t="e">
        <f t="shared" si="1"/>
        <v>#N/A</v>
      </c>
      <c r="J198" s="9"/>
      <c r="K198" s="4"/>
      <c r="M198" s="27" t="e">
        <f>VLOOKUP(L198,Risikodefinition!$A$2:$B$5,2,)</f>
        <v>#N/A</v>
      </c>
      <c r="O198" s="27" t="e">
        <f>VLOOKUP(N198,Risikodefinition!$A$13:$B$16,2,)</f>
        <v>#N/A</v>
      </c>
      <c r="P198" s="28" t="e">
        <f>M198*O198</f>
        <v>#N/A</v>
      </c>
    </row>
    <row r="199" spans="1:16" s="3" customFormat="1">
      <c r="A199" s="21"/>
      <c r="B199" s="19"/>
      <c r="C199" s="18"/>
      <c r="D199" s="18"/>
      <c r="E199" s="7"/>
      <c r="F199" s="27" t="e">
        <f>VLOOKUP(E199,Risikodefinition!$A$2:$B$5,2,)</f>
        <v>#N/A</v>
      </c>
      <c r="G199" s="6"/>
      <c r="H199" s="27" t="e">
        <f>VLOOKUP(G199,Risikodefinition!$A$13:$B$16,2,)</f>
        <v>#N/A</v>
      </c>
      <c r="I199" s="28" t="e">
        <f t="shared" si="1"/>
        <v>#N/A</v>
      </c>
      <c r="J199" s="9"/>
      <c r="K199" s="4"/>
      <c r="M199" s="27" t="e">
        <f>VLOOKUP(L199,Risikodefinition!$A$2:$B$5,2,)</f>
        <v>#N/A</v>
      </c>
      <c r="O199" s="27" t="e">
        <f>VLOOKUP(N199,Risikodefinition!$A$13:$B$16,2,)</f>
        <v>#N/A</v>
      </c>
      <c r="P199" s="28" t="e">
        <f>M199*O199</f>
        <v>#N/A</v>
      </c>
    </row>
    <row r="200" spans="1:16" s="3" customFormat="1">
      <c r="A200" s="21"/>
      <c r="B200" s="19"/>
      <c r="C200" s="18"/>
      <c r="D200" s="18"/>
      <c r="E200" s="7"/>
      <c r="F200" s="27" t="e">
        <f>VLOOKUP(E200,Risikodefinition!$A$2:$B$5,2,)</f>
        <v>#N/A</v>
      </c>
      <c r="G200" s="6"/>
      <c r="H200" s="27" t="e">
        <f>VLOOKUP(G200,Risikodefinition!$A$13:$B$16,2,)</f>
        <v>#N/A</v>
      </c>
      <c r="I200" s="28" t="e">
        <f t="shared" si="1"/>
        <v>#N/A</v>
      </c>
      <c r="J200" s="9"/>
      <c r="K200" s="4"/>
      <c r="M200" s="27" t="e">
        <f>VLOOKUP(L200,Risikodefinition!$A$2:$B$5,2,)</f>
        <v>#N/A</v>
      </c>
      <c r="O200" s="27" t="e">
        <f>VLOOKUP(N200,Risikodefinition!$A$13:$B$16,2,)</f>
        <v>#N/A</v>
      </c>
      <c r="P200" s="28" t="e">
        <f>M200*O200</f>
        <v>#N/A</v>
      </c>
    </row>
    <row r="201" spans="1:16" s="3" customFormat="1">
      <c r="A201" s="21"/>
      <c r="B201" s="19"/>
      <c r="C201" s="18"/>
      <c r="D201" s="18"/>
      <c r="E201" s="7"/>
      <c r="F201" s="27" t="e">
        <f>VLOOKUP(E201,Risikodefinition!$A$2:$B$5,2,)</f>
        <v>#N/A</v>
      </c>
      <c r="G201" s="6"/>
      <c r="H201" s="27" t="e">
        <f>VLOOKUP(G201,Risikodefinition!$A$13:$B$16,2,)</f>
        <v>#N/A</v>
      </c>
      <c r="I201" s="28" t="e">
        <f t="shared" si="1"/>
        <v>#N/A</v>
      </c>
      <c r="J201" s="9"/>
      <c r="K201" s="4"/>
      <c r="M201" s="27" t="e">
        <f>VLOOKUP(L201,Risikodefinition!$A$2:$B$5,2,)</f>
        <v>#N/A</v>
      </c>
      <c r="O201" s="27" t="e">
        <f>VLOOKUP(N201,Risikodefinition!$A$13:$B$16,2,)</f>
        <v>#N/A</v>
      </c>
      <c r="P201" s="28" t="e">
        <f>M201*O201</f>
        <v>#N/A</v>
      </c>
    </row>
    <row r="202" spans="1:16" s="3" customFormat="1">
      <c r="A202" s="21"/>
      <c r="B202" s="19"/>
      <c r="C202" s="18"/>
      <c r="D202" s="18"/>
      <c r="E202" s="7"/>
      <c r="F202" s="27" t="e">
        <f>VLOOKUP(E202,Risikodefinition!$A$2:$B$5,2,)</f>
        <v>#N/A</v>
      </c>
      <c r="G202" s="6"/>
      <c r="H202" s="27" t="e">
        <f>VLOOKUP(G202,Risikodefinition!$A$13:$B$16,2,)</f>
        <v>#N/A</v>
      </c>
      <c r="I202" s="28" t="e">
        <f t="shared" si="1"/>
        <v>#N/A</v>
      </c>
      <c r="J202" s="9"/>
      <c r="K202" s="4"/>
      <c r="M202" s="27" t="e">
        <f>VLOOKUP(L202,Risikodefinition!$A$2:$B$5,2,)</f>
        <v>#N/A</v>
      </c>
      <c r="O202" s="27" t="e">
        <f>VLOOKUP(N202,Risikodefinition!$A$13:$B$16,2,)</f>
        <v>#N/A</v>
      </c>
      <c r="P202" s="28" t="e">
        <f>M202*O202</f>
        <v>#N/A</v>
      </c>
    </row>
    <row r="203" spans="1:16" s="3" customFormat="1">
      <c r="A203" s="21"/>
      <c r="B203" s="19"/>
      <c r="C203" s="18"/>
      <c r="D203" s="18"/>
      <c r="E203" s="7"/>
      <c r="F203" s="27" t="e">
        <f>VLOOKUP(E203,Risikodefinition!$A$2:$B$5,2,)</f>
        <v>#N/A</v>
      </c>
      <c r="G203" s="6"/>
      <c r="H203" s="27" t="e">
        <f>VLOOKUP(G203,Risikodefinition!$A$13:$B$16,2,)</f>
        <v>#N/A</v>
      </c>
      <c r="I203" s="28" t="e">
        <f t="shared" si="1"/>
        <v>#N/A</v>
      </c>
      <c r="J203" s="9"/>
      <c r="K203" s="4"/>
      <c r="M203" s="27" t="e">
        <f>VLOOKUP(L203,Risikodefinition!$A$2:$B$5,2,)</f>
        <v>#N/A</v>
      </c>
      <c r="O203" s="27" t="e">
        <f>VLOOKUP(N203,Risikodefinition!$A$13:$B$16,2,)</f>
        <v>#N/A</v>
      </c>
      <c r="P203" s="28" t="e">
        <f>M203*O203</f>
        <v>#N/A</v>
      </c>
    </row>
    <row r="204" spans="1:16" s="3" customFormat="1">
      <c r="A204" s="21"/>
      <c r="B204" s="19"/>
      <c r="C204" s="18"/>
      <c r="D204" s="18"/>
      <c r="E204" s="7"/>
      <c r="F204" s="27" t="e">
        <f>VLOOKUP(E204,Risikodefinition!$A$2:$B$5,2,)</f>
        <v>#N/A</v>
      </c>
      <c r="G204" s="6"/>
      <c r="H204" s="27" t="e">
        <f>VLOOKUP(G204,Risikodefinition!$A$13:$B$16,2,)</f>
        <v>#N/A</v>
      </c>
      <c r="I204" s="28" t="e">
        <f t="shared" si="1"/>
        <v>#N/A</v>
      </c>
      <c r="J204" s="9"/>
      <c r="K204" s="4"/>
      <c r="M204" s="27" t="e">
        <f>VLOOKUP(L204,Risikodefinition!$A$2:$B$5,2,)</f>
        <v>#N/A</v>
      </c>
      <c r="O204" s="27" t="e">
        <f>VLOOKUP(N204,Risikodefinition!$A$13:$B$16,2,)</f>
        <v>#N/A</v>
      </c>
      <c r="P204" s="28" t="e">
        <f>M204*O204</f>
        <v>#N/A</v>
      </c>
    </row>
    <row r="205" spans="1:16" s="3" customFormat="1">
      <c r="A205" s="21"/>
      <c r="B205" s="19"/>
      <c r="C205" s="18"/>
      <c r="D205" s="18"/>
      <c r="E205" s="7"/>
      <c r="F205" s="27" t="e">
        <f>VLOOKUP(E205,Risikodefinition!$A$2:$B$5,2,)</f>
        <v>#N/A</v>
      </c>
      <c r="G205" s="6"/>
      <c r="H205" s="27" t="e">
        <f>VLOOKUP(G205,Risikodefinition!$A$13:$B$16,2,)</f>
        <v>#N/A</v>
      </c>
      <c r="I205" s="28" t="e">
        <f t="shared" si="1"/>
        <v>#N/A</v>
      </c>
      <c r="J205" s="9"/>
      <c r="K205" s="4"/>
      <c r="M205" s="27" t="e">
        <f>VLOOKUP(L205,Risikodefinition!$A$2:$B$5,2,)</f>
        <v>#N/A</v>
      </c>
      <c r="O205" s="27" t="e">
        <f>VLOOKUP(N205,Risikodefinition!$A$13:$B$16,2,)</f>
        <v>#N/A</v>
      </c>
      <c r="P205" s="28" t="e">
        <f>M205*O205</f>
        <v>#N/A</v>
      </c>
    </row>
    <row r="206" spans="1:16" s="3" customFormat="1">
      <c r="A206" s="21"/>
      <c r="B206" s="19"/>
      <c r="C206" s="18"/>
      <c r="D206" s="18"/>
      <c r="E206" s="7"/>
      <c r="F206" s="27" t="e">
        <f>VLOOKUP(E206,Risikodefinition!$A$2:$B$5,2,)</f>
        <v>#N/A</v>
      </c>
      <c r="G206" s="6"/>
      <c r="H206" s="27" t="e">
        <f>VLOOKUP(G206,Risikodefinition!$A$13:$B$16,2,)</f>
        <v>#N/A</v>
      </c>
      <c r="I206" s="28" t="e">
        <f t="shared" si="1"/>
        <v>#N/A</v>
      </c>
      <c r="J206" s="9"/>
      <c r="K206" s="4"/>
      <c r="M206" s="27" t="e">
        <f>VLOOKUP(L206,Risikodefinition!$A$2:$B$5,2,)</f>
        <v>#N/A</v>
      </c>
      <c r="O206" s="27" t="e">
        <f>VLOOKUP(N206,Risikodefinition!$A$13:$B$16,2,)</f>
        <v>#N/A</v>
      </c>
      <c r="P206" s="28" t="e">
        <f>M206*O206</f>
        <v>#N/A</v>
      </c>
    </row>
    <row r="207" spans="1:16" s="3" customFormat="1">
      <c r="A207" s="21"/>
      <c r="B207" s="19"/>
      <c r="C207" s="18"/>
      <c r="D207" s="18"/>
      <c r="E207" s="7"/>
      <c r="F207" s="27" t="e">
        <f>VLOOKUP(E207,Risikodefinition!$A$2:$B$5,2,)</f>
        <v>#N/A</v>
      </c>
      <c r="G207" s="6"/>
      <c r="H207" s="27" t="e">
        <f>VLOOKUP(G207,Risikodefinition!$A$13:$B$16,2,)</f>
        <v>#N/A</v>
      </c>
      <c r="I207" s="28" t="e">
        <f t="shared" si="1"/>
        <v>#N/A</v>
      </c>
      <c r="J207" s="9"/>
      <c r="K207" s="4"/>
      <c r="M207" s="27" t="e">
        <f>VLOOKUP(L207,Risikodefinition!$A$2:$B$5,2,)</f>
        <v>#N/A</v>
      </c>
      <c r="O207" s="27" t="e">
        <f>VLOOKUP(N207,Risikodefinition!$A$13:$B$16,2,)</f>
        <v>#N/A</v>
      </c>
      <c r="P207" s="28" t="e">
        <f>M207*O207</f>
        <v>#N/A</v>
      </c>
    </row>
    <row r="208" spans="1:16" s="3" customFormat="1">
      <c r="A208" s="21"/>
      <c r="B208" s="19"/>
      <c r="C208" s="18"/>
      <c r="D208" s="18"/>
      <c r="E208" s="7"/>
      <c r="F208" s="27" t="e">
        <f>VLOOKUP(E208,Risikodefinition!$A$2:$B$5,2,)</f>
        <v>#N/A</v>
      </c>
      <c r="G208" s="6"/>
      <c r="H208" s="27" t="e">
        <f>VLOOKUP(G208,Risikodefinition!$A$13:$B$16,2,)</f>
        <v>#N/A</v>
      </c>
      <c r="I208" s="28" t="e">
        <f t="shared" si="1"/>
        <v>#N/A</v>
      </c>
      <c r="J208" s="9"/>
      <c r="K208" s="4"/>
      <c r="M208" s="27" t="e">
        <f>VLOOKUP(L208,Risikodefinition!$A$2:$B$5,2,)</f>
        <v>#N/A</v>
      </c>
      <c r="O208" s="27" t="e">
        <f>VLOOKUP(N208,Risikodefinition!$A$13:$B$16,2,)</f>
        <v>#N/A</v>
      </c>
      <c r="P208" s="28" t="e">
        <f>M208*O208</f>
        <v>#N/A</v>
      </c>
    </row>
    <row r="209" spans="1:16" s="3" customFormat="1">
      <c r="A209" s="21"/>
      <c r="B209" s="19"/>
      <c r="C209" s="18"/>
      <c r="D209" s="18"/>
      <c r="E209" s="7"/>
      <c r="F209" s="27" t="e">
        <f>VLOOKUP(E209,Risikodefinition!$A$2:$B$5,2,)</f>
        <v>#N/A</v>
      </c>
      <c r="G209" s="6"/>
      <c r="H209" s="27" t="e">
        <f>VLOOKUP(G209,Risikodefinition!$A$13:$B$16,2,)</f>
        <v>#N/A</v>
      </c>
      <c r="I209" s="28" t="e">
        <f t="shared" si="1"/>
        <v>#N/A</v>
      </c>
      <c r="J209" s="9"/>
      <c r="K209" s="4"/>
      <c r="M209" s="27" t="e">
        <f>VLOOKUP(L209,Risikodefinition!$A$2:$B$5,2,)</f>
        <v>#N/A</v>
      </c>
      <c r="O209" s="27" t="e">
        <f>VLOOKUP(N209,Risikodefinition!$A$13:$B$16,2,)</f>
        <v>#N/A</v>
      </c>
      <c r="P209" s="28" t="e">
        <f>M209*O209</f>
        <v>#N/A</v>
      </c>
    </row>
    <row r="210" spans="1:16" s="3" customFormat="1">
      <c r="A210" s="21"/>
      <c r="B210" s="19"/>
      <c r="C210" s="18"/>
      <c r="D210" s="18"/>
      <c r="E210" s="7"/>
      <c r="F210" s="27" t="e">
        <f>VLOOKUP(E210,Risikodefinition!$A$2:$B$5,2,)</f>
        <v>#N/A</v>
      </c>
      <c r="G210" s="6"/>
      <c r="H210" s="27" t="e">
        <f>VLOOKUP(G210,Risikodefinition!$A$13:$B$16,2,)</f>
        <v>#N/A</v>
      </c>
      <c r="I210" s="28" t="e">
        <f t="shared" si="1"/>
        <v>#N/A</v>
      </c>
      <c r="J210" s="9"/>
      <c r="K210" s="4"/>
      <c r="M210" s="27" t="e">
        <f>VLOOKUP(L210,Risikodefinition!$A$2:$B$5,2,)</f>
        <v>#N/A</v>
      </c>
      <c r="O210" s="27" t="e">
        <f>VLOOKUP(N210,Risikodefinition!$A$13:$B$16,2,)</f>
        <v>#N/A</v>
      </c>
      <c r="P210" s="28" t="e">
        <f>M210*O210</f>
        <v>#N/A</v>
      </c>
    </row>
    <row r="211" spans="1:16" s="3" customFormat="1">
      <c r="A211" s="21"/>
      <c r="B211" s="19"/>
      <c r="C211" s="18"/>
      <c r="D211" s="18"/>
      <c r="E211" s="7"/>
      <c r="F211" s="27" t="e">
        <f>VLOOKUP(E211,Risikodefinition!$A$2:$B$5,2,)</f>
        <v>#N/A</v>
      </c>
      <c r="G211" s="6"/>
      <c r="H211" s="27" t="e">
        <f>VLOOKUP(G211,Risikodefinition!$A$13:$B$16,2,)</f>
        <v>#N/A</v>
      </c>
      <c r="I211" s="28" t="e">
        <f t="shared" si="1"/>
        <v>#N/A</v>
      </c>
      <c r="J211" s="9"/>
      <c r="K211" s="4"/>
      <c r="M211" s="27" t="e">
        <f>VLOOKUP(L211,Risikodefinition!$A$2:$B$5,2,)</f>
        <v>#N/A</v>
      </c>
      <c r="O211" s="27" t="e">
        <f>VLOOKUP(N211,Risikodefinition!$A$13:$B$16,2,)</f>
        <v>#N/A</v>
      </c>
      <c r="P211" s="28" t="e">
        <f>M211*O211</f>
        <v>#N/A</v>
      </c>
    </row>
    <row r="212" spans="1:16" s="3" customFormat="1">
      <c r="A212" s="21"/>
      <c r="B212" s="19"/>
      <c r="C212" s="18"/>
      <c r="D212" s="18"/>
      <c r="E212" s="7"/>
      <c r="F212" s="27" t="e">
        <f>VLOOKUP(E212,Risikodefinition!$A$2:$B$5,2,)</f>
        <v>#N/A</v>
      </c>
      <c r="G212" s="6"/>
      <c r="H212" s="27" t="e">
        <f>VLOOKUP(G212,Risikodefinition!$A$13:$B$16,2,)</f>
        <v>#N/A</v>
      </c>
      <c r="I212" s="28" t="e">
        <f t="shared" si="1"/>
        <v>#N/A</v>
      </c>
      <c r="J212" s="9"/>
      <c r="K212" s="4"/>
      <c r="M212" s="27" t="e">
        <f>VLOOKUP(L212,Risikodefinition!$A$2:$B$5,2,)</f>
        <v>#N/A</v>
      </c>
      <c r="O212" s="27" t="e">
        <f>VLOOKUP(N212,Risikodefinition!$A$13:$B$16,2,)</f>
        <v>#N/A</v>
      </c>
      <c r="P212" s="28" t="e">
        <f>M212*O212</f>
        <v>#N/A</v>
      </c>
    </row>
    <row r="213" spans="1:16" s="3" customFormat="1">
      <c r="A213" s="21"/>
      <c r="B213" s="19"/>
      <c r="C213" s="18"/>
      <c r="D213" s="18"/>
      <c r="E213" s="7"/>
      <c r="F213" s="27" t="e">
        <f>VLOOKUP(E213,Risikodefinition!$A$2:$B$5,2,)</f>
        <v>#N/A</v>
      </c>
      <c r="G213" s="6"/>
      <c r="H213" s="27" t="e">
        <f>VLOOKUP(G213,Risikodefinition!$A$13:$B$16,2,)</f>
        <v>#N/A</v>
      </c>
      <c r="I213" s="28" t="e">
        <f t="shared" si="1"/>
        <v>#N/A</v>
      </c>
      <c r="J213" s="9"/>
      <c r="K213" s="4"/>
      <c r="M213" s="27" t="e">
        <f>VLOOKUP(L213,Risikodefinition!$A$2:$B$5,2,)</f>
        <v>#N/A</v>
      </c>
      <c r="O213" s="27" t="e">
        <f>VLOOKUP(N213,Risikodefinition!$A$13:$B$16,2,)</f>
        <v>#N/A</v>
      </c>
      <c r="P213" s="28" t="e">
        <f>M213*O213</f>
        <v>#N/A</v>
      </c>
    </row>
    <row r="214" spans="1:16" s="3" customFormat="1">
      <c r="A214" s="21"/>
      <c r="B214" s="19"/>
      <c r="C214" s="18"/>
      <c r="D214" s="18"/>
      <c r="E214" s="7"/>
      <c r="F214" s="27" t="e">
        <f>VLOOKUP(E214,Risikodefinition!$A$2:$B$5,2,)</f>
        <v>#N/A</v>
      </c>
      <c r="G214" s="6"/>
      <c r="H214" s="27" t="e">
        <f>VLOOKUP(G214,Risikodefinition!$A$13:$B$16,2,)</f>
        <v>#N/A</v>
      </c>
      <c r="I214" s="28" t="e">
        <f t="shared" si="1"/>
        <v>#N/A</v>
      </c>
      <c r="J214" s="9"/>
      <c r="K214" s="4"/>
      <c r="M214" s="27" t="e">
        <f>VLOOKUP(L214,Risikodefinition!$A$2:$B$5,2,)</f>
        <v>#N/A</v>
      </c>
      <c r="O214" s="27" t="e">
        <f>VLOOKUP(N214,Risikodefinition!$A$13:$B$16,2,)</f>
        <v>#N/A</v>
      </c>
      <c r="P214" s="28" t="e">
        <f>M214*O214</f>
        <v>#N/A</v>
      </c>
    </row>
    <row r="215" spans="1:16" s="3" customFormat="1">
      <c r="A215" s="35"/>
      <c r="B215" s="36"/>
      <c r="C215" s="37"/>
      <c r="D215" s="37"/>
      <c r="E215" s="38"/>
      <c r="F215" s="39" t="e">
        <f>VLOOKUP(E215,Risikodefinition!$A$2:$B$5,2,)</f>
        <v>#N/A</v>
      </c>
      <c r="G215" s="40"/>
      <c r="H215" s="27" t="e">
        <f>VLOOKUP(G215,Risikodefinition!$A$13:$B$16,2,)</f>
        <v>#N/A</v>
      </c>
      <c r="I215" s="28" t="e">
        <f t="shared" si="1"/>
        <v>#N/A</v>
      </c>
      <c r="J215" s="41"/>
      <c r="K215" s="4"/>
      <c r="M215" s="27" t="e">
        <f>VLOOKUP(L215,Risikodefinition!$A$2:$B$5,2,)</f>
        <v>#N/A</v>
      </c>
      <c r="O215" s="27" t="e">
        <f>VLOOKUP(N215,Risikodefinition!$A$13:$B$16,2,)</f>
        <v>#N/A</v>
      </c>
      <c r="P215" s="28" t="e">
        <f>M215*O215</f>
        <v>#N/A</v>
      </c>
    </row>
  </sheetData>
  <conditionalFormatting sqref="I2">
    <cfRule type="cellIs" dxfId="26" priority="22" operator="greaterThan">
      <formula>8</formula>
    </cfRule>
    <cfRule type="cellIs" dxfId="19" priority="23" operator="between">
      <formula>4</formula>
      <formula>8</formula>
    </cfRule>
    <cfRule type="cellIs" dxfId="18" priority="24" operator="lessThan">
      <formula>4</formula>
    </cfRule>
  </conditionalFormatting>
  <conditionalFormatting sqref="I3:I215">
    <cfRule type="cellIs" dxfId="8" priority="7" operator="greaterThan">
      <formula>8</formula>
    </cfRule>
    <cfRule type="cellIs" dxfId="7" priority="8" operator="between">
      <formula>4</formula>
      <formula>8</formula>
    </cfRule>
    <cfRule type="cellIs" dxfId="6" priority="9" operator="lessThan">
      <formula>4</formula>
    </cfRule>
  </conditionalFormatting>
  <conditionalFormatting sqref="P3:P215">
    <cfRule type="cellIs" dxfId="5" priority="4" operator="greaterThan">
      <formula>8</formula>
    </cfRule>
    <cfRule type="cellIs" dxfId="4" priority="5" operator="between">
      <formula>4</formula>
      <formula>8</formula>
    </cfRule>
    <cfRule type="cellIs" dxfId="3" priority="6" operator="lessThan">
      <formula>4</formula>
    </cfRule>
  </conditionalFormatting>
  <conditionalFormatting sqref="P2">
    <cfRule type="cellIs" dxfId="2" priority="1" operator="greaterThan">
      <formula>8</formula>
    </cfRule>
    <cfRule type="cellIs" dxfId="1" priority="2" operator="between">
      <formula>4</formula>
      <formula>8</formula>
    </cfRule>
    <cfRule type="cellIs" dxfId="0" priority="3" operator="lessThan">
      <formula>4</formula>
    </cfRule>
  </conditionalFormatting>
  <dataValidations count="1">
    <dataValidation type="list" allowBlank="1" showInputMessage="1" showErrorMessage="1" sqref="Q2:Q215" xr:uid="{1C3FBE90-C196-4B20-9017-F04421D3A585}">
      <formula1>"offen, in Arbeit, zum Review, abgeschlossen"</formula1>
    </dataValidation>
  </dataValidations>
  <pageMargins left="0.75" right="0.75" top="1" bottom="1" header="0.5" footer="0.5"/>
  <pageSetup paperSize="9" scale="40" orientation="landscape" horizontalDpi="4294967292" verticalDpi="4294967292" r:id="rId1"/>
  <headerFooter>
    <oddHeader>&amp;L&amp;G&amp;CRisikoanalyse</oddHeader>
    <oddFooter>&amp;L&amp;"System Font,Standard"&amp;10&amp;K000000Ersteller: Datenbeschützerin Regina Stoiber GmbH&amp;RNur zur internen Verwendung! Keine gewerbliche Nutzung, kein Wiederverkauf!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BDE013-88AD-FA4E-BD01-8517C4E39781}">
          <x14:formula1>
            <xm:f>Risikodefinition!$A$2:$A$5</xm:f>
          </x14:formula1>
          <xm:sqref>E2:E1048576 L2:L1048576</xm:sqref>
        </x14:dataValidation>
        <x14:dataValidation type="list" allowBlank="1" showInputMessage="1" showErrorMessage="1" xr:uid="{63DDAA86-BD6E-534A-A9E4-F82D3C2A99ED}">
          <x14:formula1>
            <xm:f>Risikodefinition!$A$13:$A$16</xm:f>
          </x14:formula1>
          <xm:sqref>G2:G1048576 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9268-6D2E-1F48-A2B4-13C2E1D1ED2E}">
  <dimension ref="A1:F16"/>
  <sheetViews>
    <sheetView zoomScaleNormal="100" workbookViewId="0">
      <selection activeCell="F24" sqref="F24"/>
    </sheetView>
  </sheetViews>
  <sheetFormatPr baseColWidth="10" defaultRowHeight="16"/>
  <cols>
    <col min="1" max="1" width="21" style="2" customWidth="1"/>
    <col min="2" max="2" width="5.33203125" style="2" bestFit="1" customWidth="1"/>
    <col min="3" max="6" width="23.83203125" style="2" customWidth="1"/>
    <col min="7" max="16384" width="10.83203125" style="1"/>
  </cols>
  <sheetData>
    <row r="1" spans="1:6" ht="34">
      <c r="A1" s="32" t="s">
        <v>23</v>
      </c>
      <c r="B1" s="32" t="s">
        <v>62</v>
      </c>
      <c r="C1" s="32" t="s">
        <v>31</v>
      </c>
      <c r="D1" s="32" t="s">
        <v>32</v>
      </c>
      <c r="E1" s="32" t="s">
        <v>33</v>
      </c>
      <c r="F1" s="32" t="s">
        <v>34</v>
      </c>
    </row>
    <row r="2" spans="1:6" ht="85">
      <c r="A2" s="34" t="s">
        <v>11</v>
      </c>
      <c r="B2" s="34">
        <v>1</v>
      </c>
      <c r="C2" s="33" t="s">
        <v>35</v>
      </c>
      <c r="D2" s="33" t="s">
        <v>36</v>
      </c>
      <c r="E2" s="33" t="s">
        <v>37</v>
      </c>
      <c r="F2" s="33" t="s">
        <v>38</v>
      </c>
    </row>
    <row r="3" spans="1:6" ht="85">
      <c r="A3" s="34" t="s">
        <v>10</v>
      </c>
      <c r="B3" s="34">
        <v>2</v>
      </c>
      <c r="C3" s="33" t="s">
        <v>39</v>
      </c>
      <c r="D3" s="33" t="s">
        <v>40</v>
      </c>
      <c r="E3" s="33" t="s">
        <v>41</v>
      </c>
      <c r="F3" s="33" t="s">
        <v>42</v>
      </c>
    </row>
    <row r="4" spans="1:6" ht="85">
      <c r="A4" s="34" t="s">
        <v>9</v>
      </c>
      <c r="B4" s="34">
        <v>3</v>
      </c>
      <c r="C4" s="33" t="s">
        <v>43</v>
      </c>
      <c r="D4" s="33" t="s">
        <v>44</v>
      </c>
      <c r="E4" s="33" t="s">
        <v>45</v>
      </c>
      <c r="F4" s="33" t="s">
        <v>46</v>
      </c>
    </row>
    <row r="5" spans="1:6" ht="102">
      <c r="A5" s="34" t="s">
        <v>30</v>
      </c>
      <c r="B5" s="34">
        <v>4</v>
      </c>
      <c r="C5" s="33" t="s">
        <v>47</v>
      </c>
      <c r="D5" s="33" t="s">
        <v>48</v>
      </c>
      <c r="E5" s="33" t="s">
        <v>49</v>
      </c>
      <c r="F5" s="33" t="s">
        <v>50</v>
      </c>
    </row>
    <row r="12" spans="1:6" ht="34">
      <c r="A12" s="32" t="s">
        <v>61</v>
      </c>
      <c r="B12" s="32" t="s">
        <v>62</v>
      </c>
      <c r="C12" s="32" t="s">
        <v>51</v>
      </c>
      <c r="D12" s="32" t="s">
        <v>52</v>
      </c>
    </row>
    <row r="13" spans="1:6" s="2" customFormat="1" ht="68">
      <c r="A13" s="34" t="s">
        <v>11</v>
      </c>
      <c r="B13" s="34">
        <v>1</v>
      </c>
      <c r="C13" s="33" t="s">
        <v>53</v>
      </c>
      <c r="D13" s="33" t="s">
        <v>54</v>
      </c>
    </row>
    <row r="14" spans="1:6" s="2" customFormat="1" ht="34">
      <c r="A14" s="34" t="s">
        <v>10</v>
      </c>
      <c r="B14" s="34">
        <v>2</v>
      </c>
      <c r="C14" s="33" t="s">
        <v>55</v>
      </c>
      <c r="D14" s="33" t="s">
        <v>56</v>
      </c>
    </row>
    <row r="15" spans="1:6" s="2" customFormat="1" ht="34">
      <c r="A15" s="34" t="s">
        <v>9</v>
      </c>
      <c r="B15" s="34">
        <v>3</v>
      </c>
      <c r="C15" s="33" t="s">
        <v>57</v>
      </c>
      <c r="D15" s="33" t="s">
        <v>58</v>
      </c>
    </row>
    <row r="16" spans="1:6" s="2" customFormat="1" ht="34">
      <c r="A16" s="34" t="s">
        <v>30</v>
      </c>
      <c r="B16" s="34">
        <v>4</v>
      </c>
      <c r="C16" s="33" t="s">
        <v>59</v>
      </c>
      <c r="D16" s="33" t="s">
        <v>60</v>
      </c>
    </row>
  </sheetData>
  <pageMargins left="0.7" right="0.7" top="0.78740157499999996" bottom="0.78740157499999996" header="0.3" footer="0.3"/>
  <pageSetup paperSize="9" orientation="landscape" horizontalDpi="0" verticalDpi="0"/>
  <headerFooter>
    <oddHeader>&amp;L&amp;G&amp;CRisikodefinition</oddHeader>
    <oddFooter>&amp;LErsteller: Datenbeschützerin Regina Stoiber&amp;RErsteller: Datenbeschützerin Regina Stoiber GmbH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activeCell="D5" sqref="D5"/>
    </sheetView>
  </sheetViews>
  <sheetFormatPr baseColWidth="10" defaultRowHeight="16"/>
  <cols>
    <col min="1" max="1" width="22.33203125" customWidth="1"/>
    <col min="2" max="2" width="19.6640625" customWidth="1"/>
    <col min="3" max="3" width="30.1640625" customWidth="1"/>
    <col min="4" max="4" width="18.1640625" customWidth="1"/>
  </cols>
  <sheetData>
    <row r="1" spans="1:4">
      <c r="A1" s="22" t="s">
        <v>3</v>
      </c>
      <c r="B1" s="22" t="s">
        <v>4</v>
      </c>
      <c r="C1" s="23" t="s">
        <v>5</v>
      </c>
      <c r="D1" s="23" t="s">
        <v>14</v>
      </c>
    </row>
    <row r="2" spans="1:4">
      <c r="A2" s="24" t="s">
        <v>6</v>
      </c>
      <c r="B2" s="25" t="s">
        <v>7</v>
      </c>
      <c r="C2" s="25" t="s">
        <v>8</v>
      </c>
      <c r="D2" s="29"/>
    </row>
    <row r="3" spans="1:4">
      <c r="A3" s="31" t="s">
        <v>18</v>
      </c>
      <c r="B3" s="25" t="s">
        <v>15</v>
      </c>
      <c r="C3" s="25" t="s">
        <v>16</v>
      </c>
      <c r="D3" s="30">
        <v>43567</v>
      </c>
    </row>
    <row r="4" spans="1:4">
      <c r="A4" s="24" t="s">
        <v>13</v>
      </c>
      <c r="B4" s="25" t="s">
        <v>7</v>
      </c>
      <c r="C4" s="25" t="s">
        <v>19</v>
      </c>
      <c r="D4" s="30">
        <v>43583</v>
      </c>
    </row>
    <row r="5" spans="1:4">
      <c r="A5" s="24"/>
      <c r="B5" s="25"/>
      <c r="C5" s="25"/>
      <c r="D5" s="29"/>
    </row>
    <row r="6" spans="1:4">
      <c r="A6" s="24"/>
      <c r="B6" s="25"/>
      <c r="C6" s="25"/>
      <c r="D6" s="29"/>
    </row>
    <row r="7" spans="1:4">
      <c r="A7" s="24"/>
      <c r="B7" s="25"/>
      <c r="C7" s="25"/>
      <c r="D7" s="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Risikoanalyse</vt:lpstr>
      <vt:lpstr>Risikodefinition</vt:lpstr>
      <vt:lpstr>Dokumenteninformaitonen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Stoiber</dc:creator>
  <cp:lastModifiedBy>Regina Stoiber</cp:lastModifiedBy>
  <cp:lastPrinted>2016-10-10T06:36:40Z</cp:lastPrinted>
  <dcterms:created xsi:type="dcterms:W3CDTF">2016-08-02T11:18:16Z</dcterms:created>
  <dcterms:modified xsi:type="dcterms:W3CDTF">2019-04-28T18:31:28Z</dcterms:modified>
</cp:coreProperties>
</file>